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vedues.sharepoint.com/sites/NATALIA649/Documentos compartidos/General/SERVIPOLI_AGROALNEXT/EXCEL.RESULTADOS/"/>
    </mc:Choice>
  </mc:AlternateContent>
  <xr:revisionPtr revIDLastSave="14" documentId="13_ncr:1_{4215F394-55EA-4128-A7E8-80337FF2AB1C}" xr6:coauthVersionLast="47" xr6:coauthVersionMax="47" xr10:uidLastSave="{1BBF4811-C03B-4AD1-8977-4DAAE4002194}"/>
  <bookViews>
    <workbookView xWindow="-108" yWindow="-108" windowWidth="23256" windowHeight="12576" xr2:uid="{D08FE071-5251-4CFF-B84F-91DBA686DE41}"/>
  </bookViews>
  <sheets>
    <sheet name="Mat_fresca_agrup" sheetId="1" r:id="rId1"/>
  </sheets>
  <definedNames>
    <definedName name="_xlnm._FilterDatabase" localSheetId="0" hidden="1">Mat_fresca_agrup!$A$1:$AM$1</definedName>
    <definedName name="_xlnm.Print_Area" localSheetId="0">Mat_fresca_agrup!$A$1:$AM$52</definedName>
    <definedName name="_xlnm.Print_Titles" localSheetId="0">Mat_fresca_agrup!$A:$B,Mat_fresca_agrup!$1:$1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<sst xmlns="http://schemas.openxmlformats.org/spreadsheetml/2006/main" count="182" uniqueCount="145">
  <si>
    <t>Id_prov</t>
  </si>
  <si>
    <t>Nom_prov</t>
  </si>
  <si>
    <t>AF1_A</t>
  </si>
  <si>
    <t>AF2_B</t>
  </si>
  <si>
    <t>AF3_C</t>
  </si>
  <si>
    <t>AF4_D</t>
  </si>
  <si>
    <t>AN1_A</t>
  </si>
  <si>
    <t>AN1_B</t>
  </si>
  <si>
    <t>AN2_B</t>
  </si>
  <si>
    <t>AN2_C</t>
  </si>
  <si>
    <t>AN3_A</t>
  </si>
  <si>
    <t>G1_A</t>
  </si>
  <si>
    <t>G2_A</t>
  </si>
  <si>
    <t>G3_A</t>
  </si>
  <si>
    <t>G4_A</t>
  </si>
  <si>
    <t>LD1_A</t>
  </si>
  <si>
    <t>LD2_A</t>
  </si>
  <si>
    <t>LD3_A</t>
  </si>
  <si>
    <t>LD3_B</t>
  </si>
  <si>
    <t>LD3_C</t>
  </si>
  <si>
    <t>LD3_D</t>
  </si>
  <si>
    <t>LD3_E</t>
  </si>
  <si>
    <t>PJ1_A</t>
  </si>
  <si>
    <t>RSUM1_A</t>
  </si>
  <si>
    <t>VE2_B</t>
  </si>
  <si>
    <t>VE2_C</t>
  </si>
  <si>
    <t>VE2_D</t>
  </si>
  <si>
    <t>VE2_E</t>
  </si>
  <si>
    <t>VE3_B</t>
  </si>
  <si>
    <t>VE3_C</t>
  </si>
  <si>
    <t>VE3_D</t>
  </si>
  <si>
    <t>VE3_E</t>
  </si>
  <si>
    <t>VE3_F</t>
  </si>
  <si>
    <t>VE3_I</t>
  </si>
  <si>
    <t>VE3_L</t>
  </si>
  <si>
    <t>VE3_M</t>
  </si>
  <si>
    <t>VE3_N</t>
  </si>
  <si>
    <t>VE3_O</t>
  </si>
  <si>
    <t>VE3_P</t>
  </si>
  <si>
    <t>01</t>
  </si>
  <si>
    <t>Álava</t>
  </si>
  <si>
    <t>d/c</t>
  </si>
  <si>
    <t>02</t>
  </si>
  <si>
    <t>Albacete</t>
  </si>
  <si>
    <t>03</t>
  </si>
  <si>
    <t>Alicante</t>
  </si>
  <si>
    <t>04</t>
  </si>
  <si>
    <t>Almería</t>
  </si>
  <si>
    <t>-</t>
  </si>
  <si>
    <t>05</t>
  </si>
  <si>
    <t>Ávila</t>
  </si>
  <si>
    <t>06</t>
  </si>
  <si>
    <t>Badajoz</t>
  </si>
  <si>
    <t>07</t>
  </si>
  <si>
    <t>Illes Balears</t>
  </si>
  <si>
    <t>08</t>
  </si>
  <si>
    <t>Barcelona</t>
  </si>
  <si>
    <t>09</t>
  </si>
  <si>
    <t>Burgos</t>
  </si>
  <si>
    <t>10</t>
  </si>
  <si>
    <t>Cáceres</t>
  </si>
  <si>
    <t>11</t>
  </si>
  <si>
    <t>Cádiz</t>
  </si>
  <si>
    <t>12</t>
  </si>
  <si>
    <t>Castellón</t>
  </si>
  <si>
    <t>13</t>
  </si>
  <si>
    <t>Ciudad Real</t>
  </si>
  <si>
    <t>14</t>
  </si>
  <si>
    <t>Córdoba</t>
  </si>
  <si>
    <t>15</t>
  </si>
  <si>
    <t>A Coruña</t>
  </si>
  <si>
    <t>16</t>
  </si>
  <si>
    <t>Cuenca</t>
  </si>
  <si>
    <t>17</t>
  </si>
  <si>
    <t>Girona</t>
  </si>
  <si>
    <t>18</t>
  </si>
  <si>
    <t>Granada</t>
  </si>
  <si>
    <t>19</t>
  </si>
  <si>
    <t>Guadalajara</t>
  </si>
  <si>
    <t>20</t>
  </si>
  <si>
    <t>Guipúzcoa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</si>
  <si>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</si>
  <si>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</si>
  <si>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</si>
  <si>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</si>
  <si>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</si>
  <si>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</si>
  <si>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</si>
  <si>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</si>
  <si>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</si>
  <si>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</si>
  <si>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</si>
  <si>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La Rioja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</si>
  <si>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</si>
  <si>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</si>
  <si>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</si>
  <si>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</si>
  <si>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</si>
  <si>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</si>
  <si>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</si>
  <si>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</si>
  <si>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</si>
  <si>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</si>
  <si>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</si>
  <si>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</si>
  <si>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</si>
  <si>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</si>
  <si>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</si>
  <si>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</si>
  <si>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</si>
  <si>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Las Palmas</t>
  </si>
  <si>
    <t>36</t>
  </si>
  <si>
    <t>Pontevedra</t>
  </si>
  <si>
    <t>37</t>
  </si>
  <si>
    <t>Salamanca</t>
  </si>
  <si>
    <t>38</t>
  </si>
  <si>
    <t>S. C.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</si>
  <si>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</si>
  <si>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</si>
  <si>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</si>
  <si>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</si>
  <si>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</si>
  <si>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</si>
  <si>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</si>
  <si>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</si>
  <si>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</si>
  <si>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</si>
  <si>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</si>
  <si>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</si>
  <si>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</si>
  <si>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</si>
  <si>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</si>
  <si>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</si>
  <si>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</si>
  <si>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</si>
  <si>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</si>
  <si>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</si>
  <si>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</si>
  <si>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</si>
  <si>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</si>
  <si>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</si>
  <si>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TOTAL</t>
  </si>
  <si>
    <t>DEFINICIÓN DE UNA METODOLOGÍA DE EVALUACIÓN DE RESIDUOS/SUBPRODUCTOS ORGÁNICOS 
A NIVEL PROVINCIAL. APLICACIÓN A ESPAÑA (2023).</t>
  </si>
  <si>
    <t>TABLA DE RESULTADOS: Datos por agrupación y provincia</t>
  </si>
  <si>
    <t>DATOS EXPRESADOS EN TONELADAS DE MATERIA FRESCA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</si>
</sst>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</cellStyleXfs>
  <cellXfs count="32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1" fillId="0" borderId="0" xfId="0" applyFont="1"/>
    <xf numFmtId="49" fontId="5" fillId="0" borderId="3" xfId="0" applyNumberFormat="1" applyFont="1" applyBorder="1" applyAlignment="1">
      <alignment vertical="center" wrapText="1"/>
    </xf>
    <xf numFmtId="0" fontId="6" fillId="0" borderId="4" xfId="2" applyFont="1" applyBorder="1" applyAlignment="1">
      <alignment wrapText="1"/>
    </xf>
    <xf numFmtId="3" fontId="5" fillId="0" borderId="3" xfId="0" applyNumberFormat="1" applyFont="1" applyBorder="1" applyAlignment="1">
      <alignment horizontal="right" vertical="center" wrapText="1"/>
    </xf>
    <xf numFmtId="3" fontId="6" fillId="0" borderId="4" xfId="3" applyNumberFormat="1" applyFont="1" applyBorder="1" applyAlignment="1">
      <alignment horizontal="right" wrapText="1"/>
    </xf>
    <xf numFmtId="3" fontId="6" fillId="0" borderId="4" xfId="4" applyNumberFormat="1" applyFont="1" applyBorder="1" applyAlignment="1">
      <alignment horizontal="right" wrapText="1"/>
    </xf>
    <xf numFmtId="3" fontId="6" fillId="0" borderId="4" xfId="1" applyNumberFormat="1" applyFont="1" applyBorder="1" applyAlignment="1">
      <alignment horizontal="right" wrapText="1"/>
    </xf>
    <xf numFmtId="3" fontId="6" fillId="0" borderId="4" xfId="5" applyNumberFormat="1" applyFont="1" applyBorder="1" applyAlignment="1">
      <alignment horizontal="right" wrapText="1"/>
    </xf>
    <xf numFmtId="3" fontId="0" fillId="0" borderId="0" xfId="0" applyNumberFormat="1"/>
    <xf numFmtId="3" fontId="6" fillId="0" borderId="4" xfId="6" applyNumberFormat="1" applyFont="1" applyBorder="1" applyAlignment="1">
      <alignment horizontal="right" wrapText="1"/>
    </xf>
    <xf numFmtId="3" fontId="6" fillId="0" borderId="4" xfId="7" applyNumberFormat="1" applyFont="1" applyBorder="1" applyAlignment="1">
      <alignment horizontal="right" wrapText="1"/>
    </xf>
    <xf numFmtId="3" fontId="3" fillId="0" borderId="0" xfId="6" applyNumberFormat="1"/>
    <xf numFmtId="49" fontId="5" fillId="0" borderId="3" xfId="0" applyNumberFormat="1" applyFont="1" applyBorder="1" applyAlignment="1">
      <alignment vertical="center"/>
    </xf>
    <xf numFmtId="0" fontId="6" fillId="0" borderId="4" xfId="2" applyFont="1" applyBorder="1"/>
    <xf numFmtId="3" fontId="5" fillId="0" borderId="3" xfId="0" applyNumberFormat="1" applyFont="1" applyBorder="1" applyAlignment="1">
      <alignment horizontal="right" vertical="center"/>
    </xf>
    <xf numFmtId="3" fontId="6" fillId="0" borderId="4" xfId="3" applyNumberFormat="1" applyFont="1" applyBorder="1" applyAlignment="1">
      <alignment horizontal="right"/>
    </xf>
    <xf numFmtId="3" fontId="6" fillId="0" borderId="4" xfId="4" applyNumberFormat="1" applyFont="1" applyBorder="1" applyAlignment="1">
      <alignment horizontal="right"/>
    </xf>
    <xf numFmtId="3" fontId="6" fillId="0" borderId="4" xfId="5" applyNumberFormat="1" applyFont="1" applyBorder="1" applyAlignment="1">
      <alignment horizontal="right"/>
    </xf>
    <xf numFmtId="3" fontId="6" fillId="0" borderId="4" xfId="6" applyNumberFormat="1" applyFont="1" applyBorder="1" applyAlignment="1">
      <alignment horizontal="right"/>
    </xf>
    <xf numFmtId="3" fontId="6" fillId="0" borderId="4" xfId="7" applyNumberFormat="1" applyFont="1" applyBorder="1" applyAlignment="1">
      <alignment horizontal="right"/>
    </xf>
    <xf numFmtId="49" fontId="0" fillId="0" borderId="0" xfId="0" applyNumberFormat="1"/>
    <xf numFmtId="3" fontId="2" fillId="4" borderId="1" xfId="0" applyNumberFormat="1" applyFont="1" applyFill="1" applyBorder="1" applyAlignment="1">
      <alignment horizontal="right" vertical="center"/>
    </xf>
    <xf numFmtId="3" fontId="6" fillId="0" borderId="4" xfId="2" applyNumberFormat="1" applyFont="1" applyBorder="1" applyAlignment="1">
      <alignment horizontal="right" wrapText="1"/>
    </xf>
    <xf numFmtId="3" fontId="3" fillId="0" borderId="0" xfId="2" applyNumberFormat="1"/>
    <xf numFmtId="3" fontId="4" fillId="3" borderId="2" xfId="2" applyNumberFormat="1" applyFont="1" applyFill="1" applyBorder="1" applyAlignment="1">
      <alignment horizontal="center"/>
    </xf>
    <xf numFmtId="0" fontId="4" fillId="3" borderId="2" xfId="8" applyFont="1" applyFill="1" applyBorder="1" applyAlignment="1">
      <alignment horizontal="center"/>
    </xf>
    <xf numFmtId="3" fontId="5" fillId="0" borderId="3" xfId="0" quotePrefix="1" applyNumberFormat="1" applyFont="1" applyBorder="1" applyAlignment="1">
      <alignment horizontal="right" vertical="center" wrapText="1"/>
    </xf>
  </cellXfs>
  <cellStyles count="9">
    <cellStyle name="Normal" xfId="0" builtinId="0"/>
    <cellStyle name="Normal_AF1_A" xfId="5" xr:uid="{838A0A62-BD54-404E-897D-02092D08594A}"/>
    <cellStyle name="Normal_AF2_B_subcat_fresca" xfId="3" xr:uid="{A162A93B-C385-4A28-9664-269F63B3B4C0}"/>
    <cellStyle name="Normal_AF4_D_subcat_fresca" xfId="4" xr:uid="{AE2B44B4-DDC5-4431-8BBC-2F347987E4C0}"/>
    <cellStyle name="Normal_Hoja1" xfId="2" xr:uid="{921E11A7-3498-45DC-954A-08A239089361}"/>
    <cellStyle name="Normal_LD3_C_subcat_fresca" xfId="6" xr:uid="{A5358C63-2176-4932-8B7E-B56EEF4C1DBB}"/>
    <cellStyle name="Normal_Mat_fresca_agrup" xfId="1" xr:uid="{4792AA3F-58D1-4BC3-B54E-910A78FC2AA7}"/>
    <cellStyle name="Normal_Mat_fresca_agrup_1" xfId="8" xr:uid="{7722EC48-AC28-4303-8838-F7D36C908A6F}"/>
    <cellStyle name="Normal_VE3_N_subcat_fresca" xfId="7" xr:uid="{D4718DB7-8613-4CA7-907C-978AA98C53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6688-98F0-4F9A-8EFB-23325ABCF2FD}">
  <dimension ref="A1:AM56"/>
  <sheetViews>
    <sheetView tabSelected="1" zoomScale="85" zoomScaleNormal="85" workbookViewId="0">
      <pane xSplit="2" ySplit="1" topLeftCell="C39" activePane="bottomRight" state="frozen"/>
      <selection pane="bottomRight" sqref="A1:XFD1048576"/>
      <selection pane="bottomLeft" activeCell="A2" sqref="A2"/>
      <selection pane="topRight" activeCell="C1" sqref="C1"/>
    </sheetView>
  </sheetViews>
  <sheetFormatPr defaultColWidth="11.5703125" defaultRowHeight="14.45"/>
  <cols>
    <col min="1" max="2" width="13.85546875" style="25" customWidth="1"/>
    <col min="3" max="15" width="13.85546875" style="13" customWidth="1"/>
    <col min="16" max="17" width="17.7109375" style="13" customWidth="1"/>
    <col min="18" max="22" width="13.85546875" style="13" customWidth="1"/>
    <col min="23" max="23" width="17.7109375" style="13" customWidth="1"/>
    <col min="24" max="39" width="13.85546875" style="13" customWidth="1"/>
  </cols>
  <sheetData>
    <row r="1" spans="1:39" s="5" customForma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30" t="s">
        <v>10</v>
      </c>
      <c r="L1" s="2" t="s">
        <v>11</v>
      </c>
      <c r="M1" s="2" t="s">
        <v>12</v>
      </c>
      <c r="N1" s="30" t="s">
        <v>13</v>
      </c>
      <c r="O1" s="2" t="s">
        <v>14</v>
      </c>
      <c r="P1" s="4" t="s">
        <v>15</v>
      </c>
      <c r="Q1" s="2" t="s">
        <v>16</v>
      </c>
      <c r="R1" s="2" t="s">
        <v>17</v>
      </c>
      <c r="S1" s="30" t="s">
        <v>18</v>
      </c>
      <c r="T1" s="2" t="s">
        <v>19</v>
      </c>
      <c r="U1" s="2" t="s">
        <v>20</v>
      </c>
      <c r="V1" s="29" t="s">
        <v>21</v>
      </c>
      <c r="W1" s="2" t="s">
        <v>22</v>
      </c>
      <c r="X1" s="3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</row>
    <row r="2" spans="1:39">
      <c r="A2" s="6" t="s">
        <v>39</v>
      </c>
      <c r="B2" s="7" t="s">
        <v>40</v>
      </c>
      <c r="C2" s="8">
        <v>173359.21463583101</v>
      </c>
      <c r="D2" s="9">
        <v>38073.81</v>
      </c>
      <c r="E2" s="8">
        <v>318144.33</v>
      </c>
      <c r="F2" s="10">
        <v>2933.19</v>
      </c>
      <c r="G2" s="11" t="s">
        <v>41</v>
      </c>
      <c r="H2" s="11" t="s">
        <v>41</v>
      </c>
      <c r="I2" s="12">
        <v>4525.6481267219997</v>
      </c>
      <c r="J2" s="8">
        <v>134.99708841387701</v>
      </c>
      <c r="K2" s="8">
        <v>1351.8474103620001</v>
      </c>
      <c r="L2" s="8">
        <v>34268.027239802199</v>
      </c>
      <c r="M2" s="8">
        <v>27639.859984497001</v>
      </c>
      <c r="N2" s="8">
        <v>12510.431591260998</v>
      </c>
      <c r="O2" s="8">
        <v>26071.176702168101</v>
      </c>
      <c r="P2" s="11">
        <v>21706.274841437633</v>
      </c>
      <c r="Q2" s="8">
        <v>36945.300000000003</v>
      </c>
      <c r="R2" s="8">
        <v>869.0625</v>
      </c>
      <c r="S2" s="8">
        <v>103.15353360900001</v>
      </c>
      <c r="T2" s="14">
        <v>186.375</v>
      </c>
      <c r="U2" s="8">
        <v>4844.8917000000001</v>
      </c>
      <c r="V2" s="27">
        <v>0</v>
      </c>
      <c r="W2" s="8">
        <v>3936.7867999999999</v>
      </c>
      <c r="X2" s="11">
        <v>51826.239999999998</v>
      </c>
      <c r="Y2" s="8">
        <v>198.14</v>
      </c>
      <c r="Z2" s="8">
        <v>450.7</v>
      </c>
      <c r="AA2" s="8">
        <v>0</v>
      </c>
      <c r="AB2" s="8">
        <v>17.38</v>
      </c>
      <c r="AC2" s="8">
        <v>548.62300000000005</v>
      </c>
      <c r="AD2" s="8">
        <v>180.28</v>
      </c>
      <c r="AE2" s="8">
        <v>0</v>
      </c>
      <c r="AF2" s="8">
        <v>18.036999999999999</v>
      </c>
      <c r="AG2" s="13">
        <v>0</v>
      </c>
      <c r="AH2" s="8">
        <v>16355.968199999999</v>
      </c>
      <c r="AI2" s="13">
        <v>0</v>
      </c>
      <c r="AJ2" s="8">
        <v>90.042000000000002</v>
      </c>
      <c r="AK2" s="15">
        <v>6.75</v>
      </c>
      <c r="AL2" s="8">
        <v>162</v>
      </c>
      <c r="AM2" s="8">
        <v>24.75</v>
      </c>
    </row>
    <row r="3" spans="1:39">
      <c r="A3" s="6" t="s">
        <v>42</v>
      </c>
      <c r="B3" s="7" t="s">
        <v>43</v>
      </c>
      <c r="C3" s="8">
        <v>11259.9786181289</v>
      </c>
      <c r="D3" s="9">
        <v>481765.80000000005</v>
      </c>
      <c r="E3" s="8">
        <v>984132.33</v>
      </c>
      <c r="F3" s="10">
        <v>62292.930000000008</v>
      </c>
      <c r="G3" s="11">
        <v>2033.1795750000001</v>
      </c>
      <c r="H3" s="11" t="s">
        <v>41</v>
      </c>
      <c r="I3" s="12">
        <v>100222.48544686714</v>
      </c>
      <c r="J3" s="8">
        <v>567.97256876757103</v>
      </c>
      <c r="K3" s="8">
        <v>538.27246962733341</v>
      </c>
      <c r="L3" s="8">
        <v>468874.947127408</v>
      </c>
      <c r="M3" s="8">
        <v>50191.028689863298</v>
      </c>
      <c r="N3" s="8">
        <v>32215.71</v>
      </c>
      <c r="O3" s="8">
        <v>178352.696</v>
      </c>
      <c r="P3" s="11">
        <v>15001.547568710359</v>
      </c>
      <c r="Q3" s="8">
        <v>222990.6</v>
      </c>
      <c r="R3" s="13">
        <v>0</v>
      </c>
      <c r="S3" s="8">
        <v>102.31771284866667</v>
      </c>
      <c r="T3" s="14">
        <v>6186.5370000000003</v>
      </c>
      <c r="U3" s="8">
        <v>1511.7026249999999</v>
      </c>
      <c r="V3" s="27">
        <v>0</v>
      </c>
      <c r="W3" s="8">
        <v>4560.2752</v>
      </c>
      <c r="X3" s="11">
        <v>110575.41</v>
      </c>
      <c r="Y3" s="8">
        <v>11202.4</v>
      </c>
      <c r="Z3" s="8">
        <v>384.36</v>
      </c>
      <c r="AA3" s="8">
        <v>0</v>
      </c>
      <c r="AB3" s="8">
        <v>1059.3599999999999</v>
      </c>
      <c r="AC3" s="8">
        <v>23081.298999999999</v>
      </c>
      <c r="AD3" s="8">
        <v>153.744</v>
      </c>
      <c r="AE3" s="8">
        <v>0</v>
      </c>
      <c r="AF3" s="8">
        <v>1834.4059999999999</v>
      </c>
      <c r="AG3" s="13">
        <v>0</v>
      </c>
      <c r="AH3" s="8">
        <v>105585.40979999999</v>
      </c>
      <c r="AI3" s="13">
        <v>0</v>
      </c>
      <c r="AJ3" s="8">
        <v>19166.728999999999</v>
      </c>
      <c r="AK3" s="15">
        <v>2415.375</v>
      </c>
      <c r="AL3" s="8">
        <v>57240</v>
      </c>
      <c r="AM3" s="8">
        <v>8745</v>
      </c>
    </row>
    <row r="4" spans="1:39">
      <c r="A4" s="6" t="s">
        <v>44</v>
      </c>
      <c r="B4" s="7" t="s">
        <v>45</v>
      </c>
      <c r="C4" s="8">
        <v>5799.7170390782803</v>
      </c>
      <c r="D4" s="9">
        <v>300863.81000000006</v>
      </c>
      <c r="E4" s="8">
        <v>24525.64</v>
      </c>
      <c r="F4" s="10">
        <v>99473.85</v>
      </c>
      <c r="G4" s="11" t="s">
        <v>41</v>
      </c>
      <c r="H4" s="11" t="s">
        <v>41</v>
      </c>
      <c r="I4" s="12">
        <v>6613.343580267001</v>
      </c>
      <c r="J4" s="8">
        <v>605.95303319015204</v>
      </c>
      <c r="K4" s="8">
        <v>3020.6587567168003</v>
      </c>
      <c r="L4" s="8">
        <v>73302.148196612994</v>
      </c>
      <c r="M4" s="8">
        <v>47301.180833536397</v>
      </c>
      <c r="N4" s="8">
        <v>12555.42</v>
      </c>
      <c r="O4" s="8">
        <v>44646.036</v>
      </c>
      <c r="P4" s="11">
        <v>162401.06553911202</v>
      </c>
      <c r="Q4" s="8">
        <v>840091.35</v>
      </c>
      <c r="R4" s="13">
        <v>0</v>
      </c>
      <c r="S4" s="8">
        <v>311.50370109900007</v>
      </c>
      <c r="T4" s="14">
        <v>101.39775</v>
      </c>
      <c r="U4" s="13">
        <v>0</v>
      </c>
      <c r="V4" s="27">
        <v>0</v>
      </c>
      <c r="W4" s="8">
        <v>22204.7916</v>
      </c>
      <c r="X4" s="11">
        <v>497469.51</v>
      </c>
      <c r="Y4" s="8">
        <v>6717.56</v>
      </c>
      <c r="Z4" s="8">
        <v>253.51</v>
      </c>
      <c r="AA4" s="8">
        <v>13147.5</v>
      </c>
      <c r="AB4" s="8">
        <v>324.48</v>
      </c>
      <c r="AC4" s="8">
        <v>25486.536</v>
      </c>
      <c r="AD4" s="8">
        <v>101.404</v>
      </c>
      <c r="AE4" s="8">
        <v>85040.926999999996</v>
      </c>
      <c r="AF4" s="8">
        <v>458.52499999999998</v>
      </c>
      <c r="AG4" s="13">
        <v>0</v>
      </c>
      <c r="AH4" s="8">
        <v>5718.2579999999998</v>
      </c>
      <c r="AI4" s="13">
        <v>0</v>
      </c>
      <c r="AJ4" s="8">
        <v>5443.0214999999998</v>
      </c>
      <c r="AK4" s="15">
        <v>1451.7</v>
      </c>
      <c r="AL4" s="8">
        <v>33310.800000000003</v>
      </c>
      <c r="AM4" s="8">
        <v>5089.1499999999996</v>
      </c>
    </row>
    <row r="5" spans="1:39">
      <c r="A5" s="6" t="s">
        <v>46</v>
      </c>
      <c r="B5" s="7" t="s">
        <v>47</v>
      </c>
      <c r="C5" s="8">
        <v>10818.7735220377</v>
      </c>
      <c r="D5" s="9">
        <v>209108.43000000002</v>
      </c>
      <c r="E5" s="8">
        <v>46050.91</v>
      </c>
      <c r="F5" s="10">
        <v>1916734.59</v>
      </c>
      <c r="G5" s="11">
        <v>278.13438500000001</v>
      </c>
      <c r="H5" s="31" t="s">
        <v>48</v>
      </c>
      <c r="I5" s="12">
        <v>2331.5194231200003</v>
      </c>
      <c r="J5" s="8">
        <v>345.56353491922602</v>
      </c>
      <c r="K5" s="8">
        <v>983.77601884199998</v>
      </c>
      <c r="L5" s="8">
        <v>923799.99003407196</v>
      </c>
      <c r="M5" s="8">
        <v>14194.5239148936</v>
      </c>
      <c r="N5" s="8">
        <v>9341.65</v>
      </c>
      <c r="O5" s="8">
        <v>108143.228</v>
      </c>
      <c r="P5" s="11">
        <v>23229.99577167019</v>
      </c>
      <c r="Q5" s="8">
        <v>154378.35</v>
      </c>
      <c r="R5" s="13">
        <v>0</v>
      </c>
      <c r="S5" s="8">
        <v>75.187546605999998</v>
      </c>
      <c r="T5" s="16">
        <v>0</v>
      </c>
      <c r="U5" s="13">
        <v>0</v>
      </c>
      <c r="V5" s="27">
        <v>0</v>
      </c>
      <c r="W5" s="8">
        <v>8635.1455999999998</v>
      </c>
      <c r="X5" s="11">
        <v>275440.13800000004</v>
      </c>
      <c r="Y5" s="8">
        <v>72963.240000000005</v>
      </c>
      <c r="Z5" s="8">
        <v>119.25</v>
      </c>
      <c r="AA5" s="8">
        <v>3950.62</v>
      </c>
      <c r="AB5" s="8">
        <v>114.08</v>
      </c>
      <c r="AC5" s="8">
        <v>207307.84899999999</v>
      </c>
      <c r="AD5" s="8">
        <v>47.7</v>
      </c>
      <c r="AE5" s="8">
        <v>21297.097000000002</v>
      </c>
      <c r="AF5" s="8">
        <v>186.845</v>
      </c>
      <c r="AG5" s="13">
        <v>0</v>
      </c>
      <c r="AH5" s="8">
        <v>281.99340000000001</v>
      </c>
      <c r="AI5" s="13">
        <v>0</v>
      </c>
      <c r="AJ5" s="8">
        <v>11393.1325</v>
      </c>
      <c r="AK5" s="15">
        <v>1976.175</v>
      </c>
      <c r="AL5" s="8">
        <v>46861.2</v>
      </c>
      <c r="AM5" s="8">
        <v>7159.35</v>
      </c>
    </row>
    <row r="6" spans="1:39">
      <c r="A6" s="6" t="s">
        <v>49</v>
      </c>
      <c r="B6" s="7" t="s">
        <v>50</v>
      </c>
      <c r="C6" s="8">
        <v>7208.9921064150803</v>
      </c>
      <c r="D6" s="9">
        <v>19406.910000000003</v>
      </c>
      <c r="E6" s="8">
        <v>507671.05</v>
      </c>
      <c r="F6" s="10">
        <v>2929.1</v>
      </c>
      <c r="G6" s="11">
        <v>8454.7821170000007</v>
      </c>
      <c r="H6" s="11" t="s">
        <v>41</v>
      </c>
      <c r="I6" s="12">
        <v>22097.050136819995</v>
      </c>
      <c r="J6" s="8">
        <v>126.164220715</v>
      </c>
      <c r="K6" s="8">
        <v>0</v>
      </c>
      <c r="L6" s="8">
        <v>393511.18066017103</v>
      </c>
      <c r="M6" s="8">
        <v>398369.43274335802</v>
      </c>
      <c r="N6" s="8">
        <v>20747.650000000001</v>
      </c>
      <c r="O6" s="8">
        <v>85406.952000000005</v>
      </c>
      <c r="P6" s="11">
        <v>14799.154334038054</v>
      </c>
      <c r="Q6" s="8">
        <v>136441.20000000001</v>
      </c>
      <c r="R6" s="8">
        <v>1040.3924999999999</v>
      </c>
      <c r="S6" s="8">
        <v>0</v>
      </c>
      <c r="T6" s="14">
        <v>2.1</v>
      </c>
      <c r="U6" s="8">
        <v>176.56874999999999</v>
      </c>
      <c r="V6" s="27">
        <v>699.34500000000003</v>
      </c>
      <c r="W6" s="8">
        <v>1869.3678</v>
      </c>
      <c r="X6" s="11">
        <v>59403.633000000002</v>
      </c>
      <c r="Y6" s="8">
        <v>855.01</v>
      </c>
      <c r="Z6" s="8">
        <v>752.74</v>
      </c>
      <c r="AA6" s="8">
        <v>0</v>
      </c>
      <c r="AB6" s="8">
        <v>6.34</v>
      </c>
      <c r="AC6" s="8">
        <v>1854.154</v>
      </c>
      <c r="AD6" s="8">
        <v>301.096</v>
      </c>
      <c r="AE6" s="8">
        <v>0</v>
      </c>
      <c r="AF6" s="8">
        <v>6.1779999999999999</v>
      </c>
      <c r="AG6" s="13">
        <v>0</v>
      </c>
      <c r="AH6" s="8">
        <v>212.70599999999999</v>
      </c>
      <c r="AI6" s="13">
        <v>0</v>
      </c>
      <c r="AJ6" s="8">
        <v>78.297499999999999</v>
      </c>
      <c r="AK6" s="15">
        <v>75.75</v>
      </c>
      <c r="AL6" s="8">
        <v>1818</v>
      </c>
      <c r="AM6" s="8">
        <v>277.75</v>
      </c>
    </row>
    <row r="7" spans="1:39">
      <c r="A7" s="6" t="s">
        <v>51</v>
      </c>
      <c r="B7" s="7" t="s">
        <v>52</v>
      </c>
      <c r="C7" s="8">
        <v>41049.793071226202</v>
      </c>
      <c r="D7" s="9">
        <v>700961.03000000014</v>
      </c>
      <c r="E7" s="8">
        <v>967235.42</v>
      </c>
      <c r="F7" s="10">
        <v>1138385.2200000004</v>
      </c>
      <c r="G7" s="11">
        <v>10175.76152753</v>
      </c>
      <c r="H7" s="11" t="s">
        <v>41</v>
      </c>
      <c r="I7" s="12">
        <v>8666.4541004669991</v>
      </c>
      <c r="J7" s="8">
        <v>280.67763645619999</v>
      </c>
      <c r="K7" s="8">
        <v>70.397098618000001</v>
      </c>
      <c r="L7" s="8">
        <v>814880.78278482298</v>
      </c>
      <c r="M7" s="8">
        <v>181502.25025228399</v>
      </c>
      <c r="N7" s="8">
        <v>82376.260000000009</v>
      </c>
      <c r="O7" s="8">
        <v>816442.73600000003</v>
      </c>
      <c r="P7" s="11">
        <v>15239.281183932346</v>
      </c>
      <c r="Q7" s="8">
        <v>428012.55</v>
      </c>
      <c r="R7" s="8">
        <v>6314.2996499999999</v>
      </c>
      <c r="S7" s="8">
        <v>22.589099207000004</v>
      </c>
      <c r="T7" s="14">
        <v>73346.722500000003</v>
      </c>
      <c r="U7" s="13">
        <v>0</v>
      </c>
      <c r="V7" s="27">
        <v>75.825000000000003</v>
      </c>
      <c r="W7" s="8">
        <v>7905.3274000000001</v>
      </c>
      <c r="X7" s="11">
        <v>192518.09399999998</v>
      </c>
      <c r="Y7" s="8">
        <v>33695.360000000001</v>
      </c>
      <c r="Z7" s="8">
        <v>255.79</v>
      </c>
      <c r="AA7" s="8">
        <v>19.559999999999999</v>
      </c>
      <c r="AB7" s="8">
        <v>2263</v>
      </c>
      <c r="AC7" s="8">
        <v>173603.473</v>
      </c>
      <c r="AD7" s="8">
        <v>102.316</v>
      </c>
      <c r="AE7" s="8">
        <v>116.23</v>
      </c>
      <c r="AF7" s="8">
        <v>2081.0369999999998</v>
      </c>
      <c r="AG7" s="13">
        <v>0</v>
      </c>
      <c r="AH7" s="8">
        <v>63186.078150000001</v>
      </c>
      <c r="AI7" s="13">
        <v>0</v>
      </c>
      <c r="AJ7" s="8">
        <v>3821.5349999999999</v>
      </c>
      <c r="AK7" s="15">
        <v>10000.875</v>
      </c>
      <c r="AL7" s="8">
        <v>158821.20000000001</v>
      </c>
      <c r="AM7" s="8">
        <v>24264.35</v>
      </c>
    </row>
    <row r="8" spans="1:39">
      <c r="A8" s="6" t="s">
        <v>53</v>
      </c>
      <c r="B8" s="7" t="s">
        <v>54</v>
      </c>
      <c r="C8" s="8">
        <v>9126</v>
      </c>
      <c r="D8" s="9">
        <v>85626.260000000024</v>
      </c>
      <c r="E8" s="8">
        <v>51155.6</v>
      </c>
      <c r="F8" s="10">
        <v>15501.609999999999</v>
      </c>
      <c r="G8" s="11">
        <v>2358.2927339999997</v>
      </c>
      <c r="H8" s="8">
        <v>137.53376</v>
      </c>
      <c r="I8" s="12">
        <v>30954.982658246998</v>
      </c>
      <c r="J8" s="8">
        <v>2479.25890056975</v>
      </c>
      <c r="K8" s="8">
        <v>163.81700364400001</v>
      </c>
      <c r="L8" s="8">
        <v>23389.064176</v>
      </c>
      <c r="M8" s="8">
        <v>6457.6636984344104</v>
      </c>
      <c r="N8" s="8">
        <v>7606.8600000000015</v>
      </c>
      <c r="O8" s="8">
        <v>105701.92</v>
      </c>
      <c r="P8" s="11">
        <v>33453.073995771665</v>
      </c>
      <c r="Q8" s="8">
        <v>217877.625</v>
      </c>
      <c r="R8" s="13">
        <v>0</v>
      </c>
      <c r="S8" s="8">
        <v>12.291191750000001</v>
      </c>
      <c r="T8" s="14">
        <v>0</v>
      </c>
      <c r="U8" s="13">
        <v>0</v>
      </c>
      <c r="V8" s="27">
        <v>21600</v>
      </c>
      <c r="W8" s="8">
        <v>13841.4944</v>
      </c>
      <c r="X8" s="11">
        <v>129184.655</v>
      </c>
      <c r="Y8" s="8">
        <v>688.87</v>
      </c>
      <c r="Z8" s="8">
        <v>504.68</v>
      </c>
      <c r="AA8" s="8">
        <v>176.3</v>
      </c>
      <c r="AB8" s="8">
        <v>19.18</v>
      </c>
      <c r="AC8" s="8">
        <v>1975.587</v>
      </c>
      <c r="AD8" s="8">
        <v>201.87200000000001</v>
      </c>
      <c r="AE8" s="8">
        <v>1105.165</v>
      </c>
      <c r="AF8" s="8">
        <v>26.216000000000001</v>
      </c>
      <c r="AG8" s="13">
        <v>0</v>
      </c>
      <c r="AH8" s="8">
        <v>1062.3599999999999</v>
      </c>
      <c r="AI8" s="13">
        <v>0</v>
      </c>
      <c r="AJ8" s="8">
        <v>1779.8625</v>
      </c>
      <c r="AK8" s="15">
        <v>100.8</v>
      </c>
      <c r="AL8" s="8">
        <v>2350.8000000000002</v>
      </c>
      <c r="AM8" s="8">
        <v>359.15</v>
      </c>
    </row>
    <row r="9" spans="1:39">
      <c r="A9" s="6" t="s">
        <v>55</v>
      </c>
      <c r="B9" s="7" t="s">
        <v>56</v>
      </c>
      <c r="C9" s="8">
        <v>62134.772360091003</v>
      </c>
      <c r="D9" s="9">
        <v>70010.37999999999</v>
      </c>
      <c r="E9" s="8">
        <v>278954.11</v>
      </c>
      <c r="F9" s="10">
        <v>22690.55</v>
      </c>
      <c r="G9" s="11">
        <v>170287.47578600002</v>
      </c>
      <c r="H9" s="8">
        <v>50377.492879999998</v>
      </c>
      <c r="I9" s="12">
        <v>71241.783596597161</v>
      </c>
      <c r="J9" s="8">
        <v>6930.6832049934401</v>
      </c>
      <c r="K9" s="8">
        <v>4702.7042457573998</v>
      </c>
      <c r="L9" s="8">
        <v>2748227.1648701699</v>
      </c>
      <c r="M9" s="8">
        <v>598822.89725445001</v>
      </c>
      <c r="N9" s="8">
        <v>50694.789999999994</v>
      </c>
      <c r="O9" s="8">
        <v>56777.120000000003</v>
      </c>
      <c r="P9" s="11">
        <v>255366.63002114164</v>
      </c>
      <c r="Q9" s="8">
        <v>219832.2</v>
      </c>
      <c r="R9" s="8">
        <v>6134.5329000000002</v>
      </c>
      <c r="S9" s="8">
        <v>909.94343587449998</v>
      </c>
      <c r="T9" s="14">
        <v>2933.5425</v>
      </c>
      <c r="U9" s="8">
        <v>4230.8452500000003</v>
      </c>
      <c r="V9" s="27">
        <v>15033.232500000002</v>
      </c>
      <c r="W9" s="8">
        <v>67433.813999999998</v>
      </c>
      <c r="X9" s="11">
        <v>301437.43</v>
      </c>
      <c r="Y9" s="8">
        <v>1186.01</v>
      </c>
      <c r="Z9" s="8">
        <v>69.58</v>
      </c>
      <c r="AA9" s="8">
        <v>2.94</v>
      </c>
      <c r="AB9" s="8">
        <v>141.47999999999999</v>
      </c>
      <c r="AC9" s="8">
        <v>5103.6819999999998</v>
      </c>
      <c r="AD9" s="8">
        <v>27.832000000000001</v>
      </c>
      <c r="AE9" s="8">
        <v>19.390999999999998</v>
      </c>
      <c r="AF9" s="8">
        <v>213.32</v>
      </c>
      <c r="AG9" s="8">
        <v>99634</v>
      </c>
      <c r="AH9" s="8">
        <v>33518.604599999999</v>
      </c>
      <c r="AI9" s="13">
        <v>0</v>
      </c>
      <c r="AJ9" s="8">
        <v>159.96449999999999</v>
      </c>
      <c r="AK9" s="15">
        <v>70.649999999999991</v>
      </c>
      <c r="AL9" s="8">
        <v>1695.6</v>
      </c>
      <c r="AM9" s="8">
        <v>259.05</v>
      </c>
    </row>
    <row r="10" spans="1:39">
      <c r="A10" s="6" t="s">
        <v>57</v>
      </c>
      <c r="B10" s="7" t="s">
        <v>58</v>
      </c>
      <c r="C10" s="8">
        <v>23980.7399338713</v>
      </c>
      <c r="D10" s="9">
        <v>57776.49</v>
      </c>
      <c r="E10" s="8">
        <v>2207893.44</v>
      </c>
      <c r="F10" s="10">
        <v>2523.29</v>
      </c>
      <c r="G10" s="11">
        <v>24443.591720000004</v>
      </c>
      <c r="H10" s="8">
        <v>6.90144</v>
      </c>
      <c r="I10" s="12">
        <v>43999.868062229987</v>
      </c>
      <c r="J10" s="8">
        <v>278.33012366399998</v>
      </c>
      <c r="K10" s="8">
        <v>3106.3922083979996</v>
      </c>
      <c r="L10" s="8">
        <v>719618.33978840697</v>
      </c>
      <c r="M10" s="8">
        <v>94426.588732821096</v>
      </c>
      <c r="N10" s="8">
        <v>73862.570000000007</v>
      </c>
      <c r="O10" s="8">
        <v>64838.932000000001</v>
      </c>
      <c r="P10" s="11">
        <v>44397.463002114164</v>
      </c>
      <c r="Q10" s="8">
        <v>39959.85</v>
      </c>
      <c r="R10" s="8">
        <v>12.348375000000001</v>
      </c>
      <c r="S10" s="8">
        <v>1995.6559185709998</v>
      </c>
      <c r="T10" s="14">
        <v>924.49199999999996</v>
      </c>
      <c r="U10" s="8">
        <v>32711.2395</v>
      </c>
      <c r="V10" s="27">
        <v>3120.18</v>
      </c>
      <c r="W10" s="8">
        <v>4201.4489999999996</v>
      </c>
      <c r="X10" s="11">
        <v>92137.959999999992</v>
      </c>
      <c r="Y10" s="8">
        <v>331.62</v>
      </c>
      <c r="Z10" s="8">
        <v>903.12</v>
      </c>
      <c r="AA10" s="8">
        <v>0</v>
      </c>
      <c r="AB10" s="8">
        <v>79.88</v>
      </c>
      <c r="AC10" s="8">
        <v>852.67600000000004</v>
      </c>
      <c r="AD10" s="8">
        <v>361.24799999999999</v>
      </c>
      <c r="AE10" s="8">
        <v>0</v>
      </c>
      <c r="AF10" s="8">
        <v>83.835999999999999</v>
      </c>
      <c r="AG10" s="8">
        <v>34229.016081000598</v>
      </c>
      <c r="AH10" s="8">
        <v>14835.1086</v>
      </c>
      <c r="AI10" s="8">
        <v>13821.2</v>
      </c>
      <c r="AJ10" s="8">
        <v>10.125</v>
      </c>
      <c r="AK10" s="15">
        <v>0.3</v>
      </c>
      <c r="AL10" s="8">
        <v>7.2</v>
      </c>
      <c r="AM10" s="8">
        <v>1.1000000000000001</v>
      </c>
    </row>
    <row r="11" spans="1:39">
      <c r="A11" s="6" t="s">
        <v>59</v>
      </c>
      <c r="B11" s="7" t="s">
        <v>60</v>
      </c>
      <c r="C11" s="8">
        <v>50233.206928773798</v>
      </c>
      <c r="D11" s="9">
        <v>194536.12000000002</v>
      </c>
      <c r="E11" s="8">
        <v>296870.77</v>
      </c>
      <c r="F11" s="10">
        <v>152775.39000000001</v>
      </c>
      <c r="G11" s="11">
        <v>1223.8442218300002</v>
      </c>
      <c r="H11" s="11" t="s">
        <v>41</v>
      </c>
      <c r="I11" s="12">
        <v>11953.583722583999</v>
      </c>
      <c r="J11" s="8">
        <v>115.3875054013</v>
      </c>
      <c r="K11" s="8">
        <v>233.85227601400004</v>
      </c>
      <c r="L11" s="8">
        <v>88891.240920858603</v>
      </c>
      <c r="M11" s="8">
        <v>485010.980123961</v>
      </c>
      <c r="N11" s="8">
        <v>29332.170000000002</v>
      </c>
      <c r="O11" s="8">
        <v>425166.13199999998</v>
      </c>
      <c r="P11" s="11">
        <v>7446.9344608879492</v>
      </c>
      <c r="Q11" s="8">
        <v>247905</v>
      </c>
      <c r="R11" s="8">
        <v>2279.3806875</v>
      </c>
      <c r="S11" s="8">
        <v>177.63667990100001</v>
      </c>
      <c r="T11" s="14">
        <v>14681.648999999999</v>
      </c>
      <c r="U11" s="13">
        <v>0</v>
      </c>
      <c r="V11" s="27">
        <v>9682.5</v>
      </c>
      <c r="W11" s="8">
        <v>4596.7843999999996</v>
      </c>
      <c r="X11" s="11">
        <v>48380.92</v>
      </c>
      <c r="Y11" s="8">
        <v>4573.07</v>
      </c>
      <c r="Z11" s="8">
        <v>73.5</v>
      </c>
      <c r="AA11" s="8">
        <v>1.5</v>
      </c>
      <c r="AB11" s="8">
        <v>914.48</v>
      </c>
      <c r="AC11" s="8">
        <v>23478.469000000001</v>
      </c>
      <c r="AD11" s="8">
        <v>29.4</v>
      </c>
      <c r="AE11" s="8">
        <v>10.143000000000001</v>
      </c>
      <c r="AF11" s="8">
        <v>616.03899999999999</v>
      </c>
      <c r="AG11" s="8">
        <v>36</v>
      </c>
      <c r="AH11" s="8">
        <v>765.55439999999999</v>
      </c>
      <c r="AI11" s="13">
        <v>0</v>
      </c>
      <c r="AJ11" s="8">
        <v>2062.8649999999998</v>
      </c>
      <c r="AK11" s="15">
        <v>2344.5</v>
      </c>
      <c r="AL11" s="8">
        <v>21628.799999999999</v>
      </c>
      <c r="AM11" s="8">
        <v>3304.4</v>
      </c>
    </row>
    <row r="12" spans="1:39">
      <c r="A12" s="6" t="s">
        <v>61</v>
      </c>
      <c r="B12" s="7" t="s">
        <v>62</v>
      </c>
      <c r="C12" s="8">
        <v>27876.265397766099</v>
      </c>
      <c r="D12" s="9">
        <v>109067.73999999999</v>
      </c>
      <c r="E12" s="8">
        <v>277113.37</v>
      </c>
      <c r="F12" s="10">
        <v>79354.760000000009</v>
      </c>
      <c r="G12" s="11" t="s">
        <v>41</v>
      </c>
      <c r="H12" s="11" t="s">
        <v>41</v>
      </c>
      <c r="I12" s="12">
        <v>6549.4815955499989</v>
      </c>
      <c r="J12" s="8">
        <v>105.984942594226</v>
      </c>
      <c r="K12" s="8">
        <v>8410.3851294999986</v>
      </c>
      <c r="L12" s="8">
        <v>68381.774174582693</v>
      </c>
      <c r="M12" s="8">
        <v>179083.89186411299</v>
      </c>
      <c r="N12" s="8">
        <v>6343.21</v>
      </c>
      <c r="O12" s="8">
        <v>106749.208</v>
      </c>
      <c r="P12" s="11">
        <v>36044.465116279069</v>
      </c>
      <c r="Q12" s="8">
        <v>410330.55</v>
      </c>
      <c r="R12" s="13">
        <v>0</v>
      </c>
      <c r="S12" s="8">
        <v>721.11959264900008</v>
      </c>
      <c r="T12" s="16">
        <v>0</v>
      </c>
      <c r="U12" s="13">
        <v>0</v>
      </c>
      <c r="V12" s="28">
        <v>0</v>
      </c>
      <c r="W12" s="8">
        <v>14702.328</v>
      </c>
      <c r="X12" s="11">
        <v>592025.17000000004</v>
      </c>
      <c r="Y12" s="8">
        <v>5615.5</v>
      </c>
      <c r="Z12" s="8">
        <v>397.23</v>
      </c>
      <c r="AA12" s="8">
        <v>1111</v>
      </c>
      <c r="AB12" s="8">
        <v>32.1</v>
      </c>
      <c r="AC12" s="8">
        <v>17454.685000000001</v>
      </c>
      <c r="AD12" s="8">
        <v>158.892</v>
      </c>
      <c r="AE12" s="8">
        <v>5984.53</v>
      </c>
      <c r="AF12" s="8">
        <v>44.101999999999997</v>
      </c>
      <c r="AG12" s="8">
        <v>12</v>
      </c>
      <c r="AH12" s="8">
        <v>10261.695599999999</v>
      </c>
      <c r="AI12" s="8">
        <v>38357</v>
      </c>
      <c r="AJ12" s="8">
        <v>687.60249999999996</v>
      </c>
      <c r="AK12" s="15">
        <v>1635.675</v>
      </c>
      <c r="AL12" s="8">
        <v>39132</v>
      </c>
      <c r="AM12" s="8">
        <v>5978.5</v>
      </c>
    </row>
    <row r="13" spans="1:39">
      <c r="A13" s="6" t="s">
        <v>63</v>
      </c>
      <c r="B13" s="7" t="s">
        <v>64</v>
      </c>
      <c r="C13" s="8">
        <v>11792.772666855401</v>
      </c>
      <c r="D13" s="9">
        <v>284732.3299999999</v>
      </c>
      <c r="E13" s="8">
        <v>13403.38</v>
      </c>
      <c r="F13" s="10">
        <v>35053.79</v>
      </c>
      <c r="G13" s="11">
        <v>1304.9859796000001</v>
      </c>
      <c r="H13" s="11" t="s">
        <v>41</v>
      </c>
      <c r="I13" s="12">
        <v>3029.6205960839998</v>
      </c>
      <c r="J13" s="8">
        <v>98.387638713625805</v>
      </c>
      <c r="K13" s="8">
        <v>16874.291668644</v>
      </c>
      <c r="L13" s="8">
        <v>988634.20221867098</v>
      </c>
      <c r="M13" s="8">
        <v>47723.371587315298</v>
      </c>
      <c r="N13" s="8">
        <v>85728.92</v>
      </c>
      <c r="O13" s="8">
        <v>50373.36</v>
      </c>
      <c r="P13" s="11">
        <v>22657.386892177587</v>
      </c>
      <c r="Q13" s="8">
        <v>430865.4</v>
      </c>
      <c r="R13" s="13">
        <v>0</v>
      </c>
      <c r="S13" s="8">
        <v>1276.1580787350001</v>
      </c>
      <c r="T13" s="14">
        <v>4064.8978500000003</v>
      </c>
      <c r="U13" s="13">
        <v>0</v>
      </c>
      <c r="V13" s="28">
        <v>0</v>
      </c>
      <c r="W13" s="8">
        <v>6927.3552</v>
      </c>
      <c r="X13" s="11">
        <v>30889.57</v>
      </c>
      <c r="Y13" s="8">
        <v>2031.72</v>
      </c>
      <c r="Z13" s="8">
        <v>111.73</v>
      </c>
      <c r="AA13" s="8">
        <v>15582.44</v>
      </c>
      <c r="AB13" s="8">
        <v>112.02</v>
      </c>
      <c r="AC13" s="8">
        <v>9788.9290000000001</v>
      </c>
      <c r="AD13" s="8">
        <v>44.692</v>
      </c>
      <c r="AE13" s="8">
        <v>40735.764000000003</v>
      </c>
      <c r="AF13" s="8">
        <v>193.215</v>
      </c>
      <c r="AG13" s="13">
        <v>0</v>
      </c>
      <c r="AH13" s="8">
        <v>67.7196</v>
      </c>
      <c r="AI13" s="13">
        <v>0</v>
      </c>
      <c r="AJ13" s="8">
        <v>2852.8065000000001</v>
      </c>
      <c r="AK13" s="15">
        <v>1191.2250000000001</v>
      </c>
      <c r="AL13" s="8">
        <v>28486.799999999999</v>
      </c>
      <c r="AM13" s="8">
        <v>4352.1499999999996</v>
      </c>
    </row>
    <row r="14" spans="1:39">
      <c r="A14" s="6" t="s">
        <v>65</v>
      </c>
      <c r="B14" s="7" t="s">
        <v>66</v>
      </c>
      <c r="C14" s="8">
        <v>14799.1623925883</v>
      </c>
      <c r="D14" s="9">
        <v>824738.22</v>
      </c>
      <c r="E14" s="8">
        <v>957194.96</v>
      </c>
      <c r="F14" s="10">
        <v>210985.15999999997</v>
      </c>
      <c r="G14" s="11">
        <v>14739.244943999998</v>
      </c>
      <c r="H14" s="31" t="s">
        <v>48</v>
      </c>
      <c r="I14" s="12">
        <v>296883.8525152154</v>
      </c>
      <c r="J14" s="8">
        <v>1851.3917693190499</v>
      </c>
      <c r="K14" s="8">
        <v>577.20206255400001</v>
      </c>
      <c r="L14" s="8">
        <v>77427.1616736211</v>
      </c>
      <c r="M14" s="8">
        <v>200041.96164692601</v>
      </c>
      <c r="N14" s="8">
        <v>8476.2999999999993</v>
      </c>
      <c r="O14" s="8">
        <v>336681.74</v>
      </c>
      <c r="P14" s="11">
        <v>39871.28964059196</v>
      </c>
      <c r="Q14" s="8">
        <v>289324.34999999998</v>
      </c>
      <c r="R14" s="13">
        <v>0</v>
      </c>
      <c r="S14" s="8">
        <v>59.523723625000002</v>
      </c>
      <c r="T14" s="14">
        <v>240.1455</v>
      </c>
      <c r="U14" s="8">
        <v>46.762500000000003</v>
      </c>
      <c r="V14" s="27">
        <v>0.6825</v>
      </c>
      <c r="W14" s="8">
        <v>5812.5738000000001</v>
      </c>
      <c r="X14" s="11">
        <v>155880.06</v>
      </c>
      <c r="Y14" s="8">
        <v>13049.63</v>
      </c>
      <c r="Z14" s="8">
        <v>88.01</v>
      </c>
      <c r="AA14" s="8">
        <v>0</v>
      </c>
      <c r="AB14" s="8">
        <v>2.82</v>
      </c>
      <c r="AC14" s="8">
        <v>18844.602999999999</v>
      </c>
      <c r="AD14" s="8">
        <v>35.204000000000001</v>
      </c>
      <c r="AE14" s="8">
        <v>0</v>
      </c>
      <c r="AF14" s="8">
        <v>4.3490000000000002</v>
      </c>
      <c r="AG14" s="13">
        <v>0</v>
      </c>
      <c r="AH14" s="8">
        <v>236900.14920000001</v>
      </c>
      <c r="AI14" s="13">
        <v>0</v>
      </c>
      <c r="AJ14" s="8">
        <v>3835.1224999999999</v>
      </c>
      <c r="AK14" s="15">
        <v>9491.25</v>
      </c>
      <c r="AL14" s="8">
        <v>227790</v>
      </c>
      <c r="AM14" s="8">
        <v>34801.25</v>
      </c>
    </row>
    <row r="15" spans="1:39">
      <c r="A15" s="6" t="s">
        <v>67</v>
      </c>
      <c r="B15" s="7" t="s">
        <v>68</v>
      </c>
      <c r="C15" s="8">
        <v>28724.194167496302</v>
      </c>
      <c r="D15" s="9">
        <v>903918.69000000006</v>
      </c>
      <c r="E15" s="8">
        <v>406551.21</v>
      </c>
      <c r="F15" s="10">
        <v>18341.38</v>
      </c>
      <c r="G15" s="11">
        <v>1806.04998</v>
      </c>
      <c r="H15" s="11" t="s">
        <v>41</v>
      </c>
      <c r="I15" s="12">
        <v>3145.4039840400005</v>
      </c>
      <c r="J15" s="8">
        <v>118.29818281</v>
      </c>
      <c r="K15" s="8">
        <v>1130.5064491964001</v>
      </c>
      <c r="L15" s="8">
        <v>153698.62838171099</v>
      </c>
      <c r="M15" s="8">
        <v>391020.04825555801</v>
      </c>
      <c r="N15" s="8">
        <v>15221.1</v>
      </c>
      <c r="O15" s="8">
        <v>234834.15599999999</v>
      </c>
      <c r="P15" s="11">
        <v>30782.241014799154</v>
      </c>
      <c r="Q15" s="8">
        <v>219075.15</v>
      </c>
      <c r="R15" s="8">
        <v>2634.8236740000002</v>
      </c>
      <c r="S15" s="8">
        <v>111.58972151680001</v>
      </c>
      <c r="T15" s="14">
        <v>2928.8291399999998</v>
      </c>
      <c r="U15" s="8">
        <v>6314.55</v>
      </c>
      <c r="V15" s="27">
        <v>90.466049999999996</v>
      </c>
      <c r="W15" s="8">
        <v>9166.1101999999992</v>
      </c>
      <c r="X15" s="11">
        <v>243980.81200000001</v>
      </c>
      <c r="Y15" s="8">
        <v>1599.77</v>
      </c>
      <c r="Z15" s="8">
        <v>291.56</v>
      </c>
      <c r="AA15" s="8">
        <v>6894.62</v>
      </c>
      <c r="AB15" s="8">
        <v>40.1</v>
      </c>
      <c r="AC15" s="8">
        <v>2976.1030000000001</v>
      </c>
      <c r="AD15" s="8">
        <v>116.624</v>
      </c>
      <c r="AE15" s="8">
        <v>42728.652999999998</v>
      </c>
      <c r="AF15" s="8">
        <v>34.622999999999998</v>
      </c>
      <c r="AG15" s="8">
        <v>14423.6648798888</v>
      </c>
      <c r="AH15" s="8">
        <v>5235.7968000000001</v>
      </c>
      <c r="AI15" s="13">
        <v>0</v>
      </c>
      <c r="AJ15" s="8">
        <v>6504.3575000000001</v>
      </c>
      <c r="AK15" s="15">
        <v>40729.35</v>
      </c>
      <c r="AL15" s="8">
        <v>959860.8</v>
      </c>
      <c r="AM15" s="8">
        <v>146645.4</v>
      </c>
    </row>
    <row r="16" spans="1:39">
      <c r="A16" s="6" t="s">
        <v>69</v>
      </c>
      <c r="B16" s="7" t="s">
        <v>70</v>
      </c>
      <c r="C16" s="8">
        <v>335518.166755274</v>
      </c>
      <c r="D16" s="9">
        <v>23178.04</v>
      </c>
      <c r="E16" s="8">
        <v>52707.64</v>
      </c>
      <c r="F16" s="10">
        <v>51890.720000000001</v>
      </c>
      <c r="G16" s="11">
        <v>17527.244466260003</v>
      </c>
      <c r="H16" s="8">
        <v>6978.4093599999997</v>
      </c>
      <c r="I16" s="12">
        <v>10861.134695396999</v>
      </c>
      <c r="J16" s="8">
        <v>4686.5141531267</v>
      </c>
      <c r="K16" s="8">
        <v>303858.94650188752</v>
      </c>
      <c r="L16" s="8">
        <v>427910.77632806997</v>
      </c>
      <c r="M16" s="8">
        <v>192938.49600198001</v>
      </c>
      <c r="N16" s="8">
        <v>14708.190000000002</v>
      </c>
      <c r="O16" s="8">
        <v>28956.544000000002</v>
      </c>
      <c r="P16" s="11">
        <v>55470.723044397462</v>
      </c>
      <c r="Q16" s="8">
        <v>185423.17499999999</v>
      </c>
      <c r="R16" s="8">
        <v>938.36474999999996</v>
      </c>
      <c r="S16" s="8">
        <v>27276.918530683139</v>
      </c>
      <c r="T16" s="16">
        <v>0</v>
      </c>
      <c r="U16" s="8">
        <v>4554.5062500000004</v>
      </c>
      <c r="V16" s="27">
        <v>483.3</v>
      </c>
      <c r="W16" s="8">
        <v>13217.581200000001</v>
      </c>
      <c r="X16" s="11">
        <v>270581.33</v>
      </c>
      <c r="Y16" s="8">
        <v>2309.6799999999998</v>
      </c>
      <c r="Z16" s="8">
        <v>661.45</v>
      </c>
      <c r="AA16" s="8">
        <v>112.48</v>
      </c>
      <c r="AB16" s="8">
        <v>1262.6400000000001</v>
      </c>
      <c r="AC16" s="8">
        <v>7741</v>
      </c>
      <c r="AD16" s="8">
        <v>264.58</v>
      </c>
      <c r="AE16" s="8">
        <v>907.79</v>
      </c>
      <c r="AF16" s="8">
        <v>1549.7629999999999</v>
      </c>
      <c r="AG16" s="8">
        <v>61800</v>
      </c>
      <c r="AH16" s="8">
        <v>1108.7154</v>
      </c>
      <c r="AI16" s="13">
        <v>0</v>
      </c>
      <c r="AJ16" s="8">
        <v>1007.8125</v>
      </c>
      <c r="AK16" s="15">
        <v>0</v>
      </c>
      <c r="AL16" s="8">
        <v>0</v>
      </c>
      <c r="AM16" s="8">
        <v>0</v>
      </c>
    </row>
    <row r="17" spans="1:39">
      <c r="A17" s="6" t="s">
        <v>71</v>
      </c>
      <c r="B17" s="7" t="s">
        <v>72</v>
      </c>
      <c r="C17" s="8">
        <v>22481.146817209199</v>
      </c>
      <c r="D17" s="9">
        <v>342643.35000000003</v>
      </c>
      <c r="E17" s="8">
        <v>1196359.01</v>
      </c>
      <c r="F17" s="10">
        <v>9968.3100000000013</v>
      </c>
      <c r="G17" s="11">
        <v>37537.60927500001</v>
      </c>
      <c r="H17" s="11" t="s">
        <v>41</v>
      </c>
      <c r="I17" s="12">
        <v>24350.761869201004</v>
      </c>
      <c r="J17" s="8">
        <v>153.36861462909999</v>
      </c>
      <c r="K17" s="8">
        <v>92.887686723999991</v>
      </c>
      <c r="L17" s="8">
        <v>530369.36431707302</v>
      </c>
      <c r="M17" s="8">
        <v>28073.9847981846</v>
      </c>
      <c r="N17" s="8">
        <v>124646.3</v>
      </c>
      <c r="O17" s="8">
        <v>124481.656</v>
      </c>
      <c r="P17" s="11">
        <v>0</v>
      </c>
      <c r="Q17" s="8">
        <v>164202.15</v>
      </c>
      <c r="R17" s="8">
        <v>9810.2250000000004</v>
      </c>
      <c r="S17" s="8">
        <v>6.9693642499999999</v>
      </c>
      <c r="T17" s="14">
        <v>1263.4668000000001</v>
      </c>
      <c r="U17" s="13">
        <v>0</v>
      </c>
      <c r="V17" s="27">
        <v>0.66</v>
      </c>
      <c r="W17" s="8">
        <v>2307.0888</v>
      </c>
      <c r="X17" s="11">
        <v>44749.94</v>
      </c>
      <c r="Y17" s="8">
        <v>2316.5</v>
      </c>
      <c r="Z17" s="8">
        <v>10.78</v>
      </c>
      <c r="AA17" s="8">
        <v>0</v>
      </c>
      <c r="AB17" s="8">
        <v>26.06</v>
      </c>
      <c r="AC17" s="8">
        <v>4195.66</v>
      </c>
      <c r="AD17" s="8">
        <v>4.3120000000000003</v>
      </c>
      <c r="AE17" s="8">
        <v>0</v>
      </c>
      <c r="AF17" s="8">
        <v>13.992000000000001</v>
      </c>
      <c r="AG17" s="13">
        <v>0</v>
      </c>
      <c r="AH17" s="8">
        <v>90721.308600000004</v>
      </c>
      <c r="AI17" s="13">
        <v>0</v>
      </c>
      <c r="AJ17" s="8">
        <v>2482.9164999999998</v>
      </c>
      <c r="AK17" s="15">
        <v>1075.8</v>
      </c>
      <c r="AL17" s="8">
        <v>25732.799999999999</v>
      </c>
      <c r="AM17" s="8">
        <v>3931.4</v>
      </c>
    </row>
    <row r="18" spans="1:39">
      <c r="A18" s="6" t="s">
        <v>73</v>
      </c>
      <c r="B18" s="7" t="s">
        <v>74</v>
      </c>
      <c r="C18" s="8">
        <v>46709.339690332403</v>
      </c>
      <c r="D18" s="9">
        <v>29207.22</v>
      </c>
      <c r="E18" s="8">
        <v>183170.88</v>
      </c>
      <c r="F18" s="10">
        <v>10068.75</v>
      </c>
      <c r="G18" s="11">
        <v>141925.35093600003</v>
      </c>
      <c r="H18" s="8">
        <v>12298.887119999999</v>
      </c>
      <c r="I18" s="12">
        <v>449.93684978999994</v>
      </c>
      <c r="J18" s="8">
        <v>2591.0601194331398</v>
      </c>
      <c r="K18" s="8">
        <v>3047.1837370939998</v>
      </c>
      <c r="L18" s="8">
        <v>1454797.53518411</v>
      </c>
      <c r="M18" s="8">
        <v>539027.71873405296</v>
      </c>
      <c r="N18" s="8">
        <v>35836.089999999997</v>
      </c>
      <c r="O18" s="8">
        <v>47027.224000000002</v>
      </c>
      <c r="P18" s="11">
        <v>0</v>
      </c>
      <c r="Q18" s="8">
        <v>149113.125</v>
      </c>
      <c r="R18" s="8">
        <v>28673.412583500001</v>
      </c>
      <c r="S18" s="8">
        <v>228.63023237499999</v>
      </c>
      <c r="T18" s="14">
        <v>216.00150000000002</v>
      </c>
      <c r="U18" s="8">
        <v>1846.0545</v>
      </c>
      <c r="V18" s="27">
        <v>1612.1775</v>
      </c>
      <c r="W18" s="8">
        <v>9281.8328000000001</v>
      </c>
      <c r="X18" s="11">
        <v>144437.06</v>
      </c>
      <c r="Y18" s="8">
        <v>549.61</v>
      </c>
      <c r="Z18" s="8">
        <v>58.59</v>
      </c>
      <c r="AA18" s="8">
        <v>0</v>
      </c>
      <c r="AB18" s="8">
        <v>1569.64</v>
      </c>
      <c r="AC18" s="8">
        <v>1726.8610000000001</v>
      </c>
      <c r="AD18" s="8">
        <v>23.436</v>
      </c>
      <c r="AE18" s="8">
        <v>0</v>
      </c>
      <c r="AF18" s="8">
        <v>1932.414</v>
      </c>
      <c r="AG18" s="13">
        <v>0</v>
      </c>
      <c r="AH18" s="8">
        <v>1143.2070000000001</v>
      </c>
      <c r="AI18" s="13">
        <v>0</v>
      </c>
      <c r="AJ18" s="8">
        <v>366.9325</v>
      </c>
      <c r="AK18" s="15">
        <v>117.675</v>
      </c>
      <c r="AL18" s="8">
        <v>2815.2</v>
      </c>
      <c r="AM18" s="8">
        <v>430.1</v>
      </c>
    </row>
    <row r="19" spans="1:39">
      <c r="A19" s="6" t="s">
        <v>75</v>
      </c>
      <c r="B19" s="7" t="s">
        <v>76</v>
      </c>
      <c r="C19" s="8">
        <v>23697.001360194001</v>
      </c>
      <c r="D19" s="9">
        <v>721219.51000000024</v>
      </c>
      <c r="E19" s="8">
        <v>192707.95</v>
      </c>
      <c r="F19" s="10">
        <v>360373.39</v>
      </c>
      <c r="G19" s="11">
        <v>2318.1931890000001</v>
      </c>
      <c r="H19" s="8">
        <v>65854.53628</v>
      </c>
      <c r="I19" s="12">
        <v>44927.931509281283</v>
      </c>
      <c r="J19" s="8">
        <v>1086.30932452559</v>
      </c>
      <c r="K19" s="8">
        <v>202.10736610539999</v>
      </c>
      <c r="L19" s="8">
        <v>448845.98084068799</v>
      </c>
      <c r="M19" s="8">
        <v>109274.464091046</v>
      </c>
      <c r="N19" s="8">
        <v>38013.72</v>
      </c>
      <c r="O19" s="8">
        <v>174618.58799999999</v>
      </c>
      <c r="P19" s="11">
        <v>38391.551797040171</v>
      </c>
      <c r="Q19" s="8">
        <v>149996.17499999999</v>
      </c>
      <c r="R19" s="13">
        <v>0</v>
      </c>
      <c r="S19" s="8">
        <v>23.575238359499998</v>
      </c>
      <c r="T19" s="14">
        <v>28.743750000000002</v>
      </c>
      <c r="U19" s="13">
        <v>0</v>
      </c>
      <c r="V19" s="27">
        <v>855.63</v>
      </c>
      <c r="W19" s="8">
        <v>10871.788399999999</v>
      </c>
      <c r="X19" s="11">
        <v>316016.48800000001</v>
      </c>
      <c r="Y19" s="8">
        <v>13947.56</v>
      </c>
      <c r="Z19" s="8">
        <v>208.38</v>
      </c>
      <c r="AA19" s="8">
        <v>206.4</v>
      </c>
      <c r="AB19" s="8">
        <v>544.66</v>
      </c>
      <c r="AC19" s="8">
        <v>55973.703999999998</v>
      </c>
      <c r="AD19" s="8">
        <v>83.352000000000004</v>
      </c>
      <c r="AE19" s="8">
        <v>1293.72</v>
      </c>
      <c r="AF19" s="8">
        <v>791.32399999999996</v>
      </c>
      <c r="AG19" s="8">
        <v>6511.8125868572597</v>
      </c>
      <c r="AH19" s="8">
        <v>886.60260000000005</v>
      </c>
      <c r="AI19" s="13">
        <v>0</v>
      </c>
      <c r="AJ19" s="8">
        <v>28399.775000000001</v>
      </c>
      <c r="AK19" s="15">
        <v>19052.55</v>
      </c>
      <c r="AL19" s="8">
        <v>457088.4</v>
      </c>
      <c r="AM19" s="8">
        <v>69832.95</v>
      </c>
    </row>
    <row r="20" spans="1:39">
      <c r="A20" s="6" t="s">
        <v>77</v>
      </c>
      <c r="B20" s="7" t="s">
        <v>78</v>
      </c>
      <c r="C20" s="8">
        <v>18284.023670852901</v>
      </c>
      <c r="D20" s="9">
        <v>68072.820000000007</v>
      </c>
      <c r="E20" s="8">
        <v>751586.98</v>
      </c>
      <c r="F20" s="10">
        <v>687.48</v>
      </c>
      <c r="G20" s="11">
        <v>994.06726400000014</v>
      </c>
      <c r="H20" s="31" t="s">
        <v>48</v>
      </c>
      <c r="I20" s="12">
        <v>163.18285299000001</v>
      </c>
      <c r="J20" s="8">
        <v>3451.0651110889999</v>
      </c>
      <c r="K20" s="8">
        <v>0</v>
      </c>
      <c r="L20" s="8">
        <v>25248.784746283302</v>
      </c>
      <c r="M20" s="8">
        <v>22444.961321626601</v>
      </c>
      <c r="N20" s="8">
        <v>199669</v>
      </c>
      <c r="O20" s="8">
        <v>60461.74</v>
      </c>
      <c r="P20" s="11">
        <v>5422.4101479915435</v>
      </c>
      <c r="Q20" s="8">
        <v>107291.1</v>
      </c>
      <c r="R20" s="8">
        <v>75.543000000000006</v>
      </c>
      <c r="S20" s="8">
        <v>0</v>
      </c>
      <c r="T20" s="14">
        <v>4.3260000000000005</v>
      </c>
      <c r="U20" s="13">
        <v>0</v>
      </c>
      <c r="V20" s="27">
        <v>14062.5</v>
      </c>
      <c r="W20" s="8">
        <v>3133.9384</v>
      </c>
      <c r="X20" s="11">
        <v>59783.02</v>
      </c>
      <c r="Y20" s="8">
        <v>182.96</v>
      </c>
      <c r="Z20" s="8">
        <v>14.24</v>
      </c>
      <c r="AA20" s="8">
        <v>0</v>
      </c>
      <c r="AB20" s="8">
        <v>1.18</v>
      </c>
      <c r="AC20" s="8">
        <v>578.29399999999998</v>
      </c>
      <c r="AD20" s="8">
        <v>5.6959999999999997</v>
      </c>
      <c r="AE20" s="8">
        <v>0</v>
      </c>
      <c r="AF20" s="8">
        <v>1.151</v>
      </c>
      <c r="AG20" s="8">
        <v>114060.720270002</v>
      </c>
      <c r="AH20" s="8">
        <v>667.64880000000005</v>
      </c>
      <c r="AI20" s="13">
        <v>0</v>
      </c>
      <c r="AJ20" s="8">
        <v>121.94750000000001</v>
      </c>
      <c r="AK20" s="15">
        <v>332.4</v>
      </c>
      <c r="AL20" s="8">
        <v>7977.6</v>
      </c>
      <c r="AM20" s="8">
        <v>1218.8</v>
      </c>
    </row>
    <row r="21" spans="1:39">
      <c r="A21" s="6" t="s">
        <v>79</v>
      </c>
      <c r="B21" s="7" t="s">
        <v>80</v>
      </c>
      <c r="C21" s="8">
        <v>77675.125795336193</v>
      </c>
      <c r="D21" s="9">
        <v>8931.57</v>
      </c>
      <c r="E21" s="8">
        <v>345.87</v>
      </c>
      <c r="F21" s="10">
        <v>2842.58</v>
      </c>
      <c r="G21" s="11">
        <v>6380.6846949999999</v>
      </c>
      <c r="H21" s="11" t="s">
        <v>41</v>
      </c>
      <c r="I21" s="12">
        <v>1044.3605616899999</v>
      </c>
      <c r="J21" s="8">
        <v>3540.5347971615602</v>
      </c>
      <c r="K21" s="8">
        <v>15722.477246256602</v>
      </c>
      <c r="L21" s="8">
        <v>14066.7661083723</v>
      </c>
      <c r="M21" s="8">
        <v>23239.513471521401</v>
      </c>
      <c r="N21" s="8">
        <v>8310.6973571779999</v>
      </c>
      <c r="O21" s="8">
        <v>56409.455010671103</v>
      </c>
      <c r="P21" s="11">
        <v>32735.729386892177</v>
      </c>
      <c r="Q21" s="8">
        <v>18586.05</v>
      </c>
      <c r="R21" s="8">
        <v>48.985199999999999</v>
      </c>
      <c r="S21" s="8">
        <v>1336.9918637735</v>
      </c>
      <c r="T21" s="14">
        <v>163.01249999999999</v>
      </c>
      <c r="U21" s="8">
        <v>21.672000000000001</v>
      </c>
      <c r="V21" s="27">
        <v>166.89</v>
      </c>
      <c r="W21" s="8">
        <v>8567.1893999999993</v>
      </c>
      <c r="X21" s="11">
        <v>23603.81</v>
      </c>
      <c r="Y21" s="8">
        <v>193.33</v>
      </c>
      <c r="Z21" s="8">
        <v>35.04</v>
      </c>
      <c r="AA21" s="8">
        <v>0</v>
      </c>
      <c r="AB21" s="8">
        <v>104.04</v>
      </c>
      <c r="AC21" s="8">
        <v>575.31100000000004</v>
      </c>
      <c r="AD21" s="8">
        <v>14.016</v>
      </c>
      <c r="AE21" s="8">
        <v>0</v>
      </c>
      <c r="AF21" s="8">
        <v>125.43899999999999</v>
      </c>
      <c r="AG21" s="8">
        <v>26</v>
      </c>
      <c r="AH21" s="8">
        <v>702.51480000000004</v>
      </c>
      <c r="AI21" s="13">
        <v>0</v>
      </c>
      <c r="AJ21" s="8">
        <v>73.593000000000004</v>
      </c>
      <c r="AK21" s="15">
        <v>0.15</v>
      </c>
      <c r="AL21" s="8">
        <v>3.6</v>
      </c>
      <c r="AM21" s="8">
        <v>0.55000000000000004</v>
      </c>
    </row>
    <row r="22" spans="1:39">
      <c r="A22" s="6" t="s">
        <v>81</v>
      </c>
      <c r="B22" s="7" t="s">
        <v>82</v>
      </c>
      <c r="C22" s="8">
        <v>43920.699238704001</v>
      </c>
      <c r="D22" s="9">
        <v>173553.60000000003</v>
      </c>
      <c r="E22" s="8">
        <v>69916.490000000005</v>
      </c>
      <c r="F22" s="10">
        <v>18401.280000000002</v>
      </c>
      <c r="G22" s="11">
        <v>4054.382235</v>
      </c>
      <c r="H22" s="31" t="s">
        <v>48</v>
      </c>
      <c r="I22" s="12">
        <v>22528.872111137145</v>
      </c>
      <c r="J22" s="8">
        <v>3615.58854176257</v>
      </c>
      <c r="K22" s="8">
        <v>6439.2256672120002</v>
      </c>
      <c r="L22" s="8">
        <v>46537.900350934098</v>
      </c>
      <c r="M22" s="8">
        <v>78739.679711581295</v>
      </c>
      <c r="N22" s="8">
        <v>44266.189999999995</v>
      </c>
      <c r="O22" s="8">
        <v>138094.83199999999</v>
      </c>
      <c r="P22" s="11">
        <v>17580.921775898518</v>
      </c>
      <c r="Q22" s="8">
        <v>184722.3</v>
      </c>
      <c r="R22" s="8">
        <v>3195.8789999999999</v>
      </c>
      <c r="S22" s="8">
        <v>564.42826745000002</v>
      </c>
      <c r="T22" s="14">
        <v>37.515000000000001</v>
      </c>
      <c r="U22" s="13">
        <v>0</v>
      </c>
      <c r="V22" s="27">
        <v>2.7825000000000002</v>
      </c>
      <c r="W22" s="8">
        <v>6204.8530000000001</v>
      </c>
      <c r="X22" s="11">
        <v>246522.08000000002</v>
      </c>
      <c r="Y22" s="8">
        <v>2993.89</v>
      </c>
      <c r="Z22" s="8">
        <v>76.319999999999993</v>
      </c>
      <c r="AA22" s="8">
        <v>10795.52</v>
      </c>
      <c r="AB22" s="8">
        <v>285.98</v>
      </c>
      <c r="AC22" s="8">
        <v>6329.6710000000003</v>
      </c>
      <c r="AD22" s="8">
        <v>30.527999999999999</v>
      </c>
      <c r="AE22" s="8">
        <v>43535.03</v>
      </c>
      <c r="AF22" s="8">
        <v>362.69099999999997</v>
      </c>
      <c r="AG22" s="13">
        <v>0</v>
      </c>
      <c r="AH22" s="8">
        <v>1941.8022000000001</v>
      </c>
      <c r="AI22" s="13">
        <v>0</v>
      </c>
      <c r="AJ22" s="8">
        <v>1365.7049999999999</v>
      </c>
      <c r="AK22" s="15">
        <v>2586.6750000000002</v>
      </c>
      <c r="AL22" s="8">
        <v>34423.199999999997</v>
      </c>
      <c r="AM22" s="8">
        <v>5259.1</v>
      </c>
    </row>
    <row r="23" spans="1:39">
      <c r="A23" s="6" t="s">
        <v>83</v>
      </c>
      <c r="B23" s="7" t="s">
        <v>84</v>
      </c>
      <c r="C23" s="8">
        <v>21308.244327603599</v>
      </c>
      <c r="D23" s="9">
        <v>107921.45000000003</v>
      </c>
      <c r="E23" s="8">
        <v>2050708.32</v>
      </c>
      <c r="F23" s="10">
        <v>4856.8</v>
      </c>
      <c r="G23" s="11">
        <v>78609.697167000006</v>
      </c>
      <c r="H23" s="11" t="s">
        <v>41</v>
      </c>
      <c r="I23" s="12">
        <v>1065.1729800600001</v>
      </c>
      <c r="J23" s="8">
        <v>46.81730065</v>
      </c>
      <c r="K23" s="8">
        <v>545.49614089600004</v>
      </c>
      <c r="L23" s="8">
        <v>7456640.3470202899</v>
      </c>
      <c r="M23" s="8">
        <v>1038554.7118808799</v>
      </c>
      <c r="N23" s="8">
        <v>113774.45999999999</v>
      </c>
      <c r="O23" s="8">
        <v>155488.52799999999</v>
      </c>
      <c r="P23" s="11">
        <v>0</v>
      </c>
      <c r="Q23" s="8">
        <v>59869.425000000003</v>
      </c>
      <c r="R23" s="8">
        <v>15039.243899999999</v>
      </c>
      <c r="S23" s="8">
        <v>40.928582000000006</v>
      </c>
      <c r="T23" s="14">
        <v>2992.8465000000001</v>
      </c>
      <c r="U23" s="13">
        <v>0</v>
      </c>
      <c r="V23" s="27">
        <v>945.27</v>
      </c>
      <c r="W23" s="8">
        <v>2646.3152</v>
      </c>
      <c r="X23" s="11">
        <v>81862.929999999993</v>
      </c>
      <c r="Y23" s="8">
        <v>1047.8699999999999</v>
      </c>
      <c r="Z23" s="8">
        <v>12.47</v>
      </c>
      <c r="AA23" s="8">
        <v>0</v>
      </c>
      <c r="AB23" s="8">
        <v>3462.24</v>
      </c>
      <c r="AC23" s="8">
        <v>7300.3239999999996</v>
      </c>
      <c r="AD23" s="8">
        <v>4.9880000000000004</v>
      </c>
      <c r="AE23" s="8">
        <v>0</v>
      </c>
      <c r="AF23" s="8">
        <v>5999.5370000000003</v>
      </c>
      <c r="AG23" s="13">
        <v>0</v>
      </c>
      <c r="AH23" s="8">
        <v>2650.8456000000001</v>
      </c>
      <c r="AI23" s="13">
        <v>0</v>
      </c>
      <c r="AJ23" s="8">
        <v>8937.8330000000005</v>
      </c>
      <c r="AK23" s="15">
        <v>439.5</v>
      </c>
      <c r="AL23" s="8">
        <v>10548</v>
      </c>
      <c r="AM23" s="8">
        <v>1611.5</v>
      </c>
    </row>
    <row r="24" spans="1:39">
      <c r="A24" s="6" t="s">
        <v>85</v>
      </c>
      <c r="B24" s="7" t="s">
        <v>86</v>
      </c>
      <c r="C24" s="8">
        <v>40251.197979629796</v>
      </c>
      <c r="D24" s="9">
        <v>1322732.5499999998</v>
      </c>
      <c r="E24" s="8">
        <v>65864.789999999994</v>
      </c>
      <c r="F24" s="10">
        <v>8024.77</v>
      </c>
      <c r="G24" s="11">
        <v>3106.2084270000005</v>
      </c>
      <c r="H24" s="31" t="s">
        <v>48</v>
      </c>
      <c r="I24" s="12">
        <v>168.01458948000001</v>
      </c>
      <c r="J24" s="8">
        <v>214.864817639226</v>
      </c>
      <c r="K24" s="8">
        <v>2382.9787365206671</v>
      </c>
      <c r="L24" s="8">
        <v>263970.54019483202</v>
      </c>
      <c r="M24" s="8">
        <v>68741.868336293206</v>
      </c>
      <c r="N24" s="8">
        <v>17037.370000000003</v>
      </c>
      <c r="O24" s="8">
        <v>95621.971999999994</v>
      </c>
      <c r="P24" s="11">
        <v>12780.549682875264</v>
      </c>
      <c r="Q24" s="8">
        <v>161265.29999999999</v>
      </c>
      <c r="R24" s="8">
        <v>499.24312500000002</v>
      </c>
      <c r="S24" s="8">
        <v>178.79492320833336</v>
      </c>
      <c r="T24" s="16">
        <v>0</v>
      </c>
      <c r="U24" s="8">
        <v>423.02325000000002</v>
      </c>
      <c r="V24" s="27">
        <v>1776.6</v>
      </c>
      <c r="W24" s="8">
        <v>7400.8419999999996</v>
      </c>
      <c r="X24" s="11">
        <v>210471</v>
      </c>
      <c r="Y24" s="8">
        <v>538.73</v>
      </c>
      <c r="Z24" s="8">
        <v>28.78</v>
      </c>
      <c r="AA24" s="8">
        <v>0</v>
      </c>
      <c r="AB24" s="8">
        <v>75.58</v>
      </c>
      <c r="AC24" s="8">
        <v>1681.1880000000001</v>
      </c>
      <c r="AD24" s="8">
        <v>11.512</v>
      </c>
      <c r="AE24" s="8">
        <v>0</v>
      </c>
      <c r="AF24" s="8">
        <v>78.58</v>
      </c>
      <c r="AG24" s="8">
        <v>19441.134751772999</v>
      </c>
      <c r="AH24" s="8">
        <v>91.611000000000004</v>
      </c>
      <c r="AI24" s="13">
        <v>0</v>
      </c>
      <c r="AJ24" s="8">
        <v>3394.4875000000002</v>
      </c>
      <c r="AK24" s="15">
        <v>78607.05</v>
      </c>
      <c r="AL24" s="8">
        <v>1886569.2</v>
      </c>
      <c r="AM24" s="8">
        <v>288225.84999999998</v>
      </c>
    </row>
    <row r="25" spans="1:39">
      <c r="A25" s="6" t="s">
        <v>87</v>
      </c>
      <c r="B25" s="7" t="s">
        <v>88</v>
      </c>
      <c r="C25" s="8">
        <v>24737.0310279972</v>
      </c>
      <c r="D25" s="9">
        <v>29473.319999999996</v>
      </c>
      <c r="E25" s="8">
        <v>1385792.87</v>
      </c>
      <c r="F25" s="10">
        <v>1333.65</v>
      </c>
      <c r="G25" s="11">
        <v>8408.2322289999993</v>
      </c>
      <c r="H25" s="8">
        <v>24208.030599999998</v>
      </c>
      <c r="I25" s="12">
        <v>22742.259386688002</v>
      </c>
      <c r="J25" s="8">
        <v>1741.1073972347999</v>
      </c>
      <c r="K25" s="8">
        <v>3370.1132719239999</v>
      </c>
      <c r="L25" s="8">
        <v>133196.61446342399</v>
      </c>
      <c r="M25" s="8">
        <v>332388.67120876699</v>
      </c>
      <c r="N25" s="8">
        <v>33887.25</v>
      </c>
      <c r="O25" s="8">
        <v>144787.20000000001</v>
      </c>
      <c r="P25" s="11">
        <v>19534.883720930233</v>
      </c>
      <c r="Q25" s="8">
        <v>113110.72500000001</v>
      </c>
      <c r="R25" s="8">
        <v>8369.6472749999994</v>
      </c>
      <c r="S25" s="8">
        <v>252.85963925000001</v>
      </c>
      <c r="T25" s="14">
        <v>26379.579000000002</v>
      </c>
      <c r="U25" s="8">
        <v>20156.25</v>
      </c>
      <c r="V25" s="27">
        <v>6061.4250000000002</v>
      </c>
      <c r="W25" s="8">
        <v>5330.1307999999999</v>
      </c>
      <c r="X25" s="11">
        <v>135110.51999999999</v>
      </c>
      <c r="Y25" s="8">
        <v>124.5</v>
      </c>
      <c r="Z25" s="8">
        <v>575.25</v>
      </c>
      <c r="AA25" s="8">
        <v>0</v>
      </c>
      <c r="AB25" s="8">
        <v>290.66000000000003</v>
      </c>
      <c r="AC25" s="8">
        <v>344.83199999999999</v>
      </c>
      <c r="AD25" s="8">
        <v>230.1</v>
      </c>
      <c r="AE25" s="8">
        <v>0</v>
      </c>
      <c r="AF25" s="8">
        <v>585.95799999999997</v>
      </c>
      <c r="AG25" s="13">
        <v>0</v>
      </c>
      <c r="AH25" s="8">
        <v>3375.7775999999999</v>
      </c>
      <c r="AI25" s="8">
        <v>4945.2</v>
      </c>
      <c r="AJ25" s="8">
        <v>690.59500000000003</v>
      </c>
      <c r="AK25" s="15">
        <v>0.3</v>
      </c>
      <c r="AL25" s="8">
        <v>7.2</v>
      </c>
      <c r="AM25" s="8">
        <v>1.1000000000000001</v>
      </c>
    </row>
    <row r="26" spans="1:39">
      <c r="A26" s="6" t="s">
        <v>89</v>
      </c>
      <c r="B26" s="7" t="s">
        <v>90</v>
      </c>
      <c r="C26" s="8">
        <v>37859.998760517097</v>
      </c>
      <c r="D26" s="9">
        <v>219828.74</v>
      </c>
      <c r="E26" s="8">
        <v>1295308.04</v>
      </c>
      <c r="F26" s="10">
        <v>8290.6</v>
      </c>
      <c r="G26" s="11">
        <v>37394.61701699999</v>
      </c>
      <c r="H26" s="8">
        <v>63324.610439999997</v>
      </c>
      <c r="I26" s="12">
        <v>26177.363892656998</v>
      </c>
      <c r="J26" s="8">
        <v>1351.3423976197801</v>
      </c>
      <c r="K26" s="8">
        <v>20.711717730000004</v>
      </c>
      <c r="L26" s="8">
        <v>6722548.4672361501</v>
      </c>
      <c r="M26" s="8">
        <v>1360989.6587979901</v>
      </c>
      <c r="N26" s="8">
        <v>193099.63</v>
      </c>
      <c r="O26" s="8">
        <v>78372.788</v>
      </c>
      <c r="P26" s="11">
        <v>9961.8435517970393</v>
      </c>
      <c r="Q26" s="8">
        <v>88537.05</v>
      </c>
      <c r="R26" s="8">
        <v>25463.398527000001</v>
      </c>
      <c r="S26" s="8">
        <v>17.364369410000002</v>
      </c>
      <c r="T26" s="14">
        <v>15950.771625000001</v>
      </c>
      <c r="U26" s="8">
        <v>12603.985312500001</v>
      </c>
      <c r="V26" s="27">
        <v>8960.9482499999995</v>
      </c>
      <c r="W26" s="8">
        <v>5188.7785999999996</v>
      </c>
      <c r="X26" s="11">
        <v>121935.37000000001</v>
      </c>
      <c r="Y26" s="8">
        <v>575.39</v>
      </c>
      <c r="Z26" s="8">
        <v>50.21</v>
      </c>
      <c r="AA26" s="8">
        <v>0</v>
      </c>
      <c r="AB26" s="8">
        <v>9733.7199999999993</v>
      </c>
      <c r="AC26" s="8">
        <v>1581.135</v>
      </c>
      <c r="AD26" s="8">
        <v>20.084</v>
      </c>
      <c r="AE26" s="8">
        <v>0</v>
      </c>
      <c r="AF26" s="8">
        <v>16947.743999999999</v>
      </c>
      <c r="AG26" s="8">
        <v>32559.062934286303</v>
      </c>
      <c r="AH26" s="8">
        <v>2192.4863999999998</v>
      </c>
      <c r="AI26" s="13">
        <v>0</v>
      </c>
      <c r="AJ26" s="8">
        <v>7421.1655000000001</v>
      </c>
      <c r="AK26" s="15">
        <v>1429.05</v>
      </c>
      <c r="AL26" s="8">
        <v>34297.199999999997</v>
      </c>
      <c r="AM26" s="8">
        <v>5239.8500000000004</v>
      </c>
    </row>
    <row r="27" spans="1:39">
      <c r="A27" s="6" t="s">
        <v>91</v>
      </c>
      <c r="B27" s="7" t="s">
        <v>92</v>
      </c>
      <c r="C27" s="8">
        <v>7516</v>
      </c>
      <c r="D27" s="9">
        <v>167975.84999999998</v>
      </c>
      <c r="E27" s="8">
        <v>291352.58</v>
      </c>
      <c r="F27" s="10">
        <v>43953.69</v>
      </c>
      <c r="G27" s="11">
        <v>3232.0908599700001</v>
      </c>
      <c r="H27" s="11" t="s">
        <v>41</v>
      </c>
      <c r="I27" s="12">
        <v>7792.227424017</v>
      </c>
      <c r="J27" s="8">
        <v>43.079957302700002</v>
      </c>
      <c r="K27" s="8">
        <v>8770.3142976100007</v>
      </c>
      <c r="L27" s="8">
        <v>192065.64551460001</v>
      </c>
      <c r="M27" s="8">
        <v>237388.557133241</v>
      </c>
      <c r="N27" s="8">
        <v>32335.79</v>
      </c>
      <c r="O27" s="8">
        <v>41246.728000000003</v>
      </c>
      <c r="P27" s="11">
        <v>13095.357293868921</v>
      </c>
      <c r="Q27" s="8">
        <v>49438.2</v>
      </c>
      <c r="R27" s="8">
        <v>375.74624999999997</v>
      </c>
      <c r="S27" s="8">
        <v>728.12013532200012</v>
      </c>
      <c r="T27" s="14">
        <v>31093.26195</v>
      </c>
      <c r="U27" s="8">
        <v>0.129</v>
      </c>
      <c r="V27" s="27">
        <v>2064.75</v>
      </c>
      <c r="W27" s="8">
        <v>3773.5927999999999</v>
      </c>
      <c r="X27" s="11">
        <v>45724.52</v>
      </c>
      <c r="Y27" s="8">
        <v>2561.42</v>
      </c>
      <c r="Z27" s="8">
        <v>400.42</v>
      </c>
      <c r="AA27" s="8">
        <v>0</v>
      </c>
      <c r="AB27" s="8">
        <v>1637.12</v>
      </c>
      <c r="AC27" s="8">
        <v>10386.647000000001</v>
      </c>
      <c r="AD27" s="8">
        <v>160.16800000000001</v>
      </c>
      <c r="AE27" s="8">
        <v>0</v>
      </c>
      <c r="AF27" s="8">
        <v>3543.2240000000002</v>
      </c>
      <c r="AG27" s="8">
        <v>26</v>
      </c>
      <c r="AH27" s="8">
        <v>48431.775600000001</v>
      </c>
      <c r="AI27" s="13">
        <v>0</v>
      </c>
      <c r="AJ27" s="8">
        <v>2266.5645</v>
      </c>
      <c r="AK27" s="15">
        <v>470.4</v>
      </c>
      <c r="AL27" s="8">
        <v>11289.6</v>
      </c>
      <c r="AM27" s="8">
        <v>1724.8</v>
      </c>
    </row>
    <row r="28" spans="1:39">
      <c r="A28" s="6" t="s">
        <v>93</v>
      </c>
      <c r="B28" s="7" t="s">
        <v>94</v>
      </c>
      <c r="C28" s="8">
        <v>378284.22020384303</v>
      </c>
      <c r="D28" s="9">
        <v>17268.849999999999</v>
      </c>
      <c r="E28" s="8">
        <v>25970.21</v>
      </c>
      <c r="F28" s="10">
        <v>25073.149999999998</v>
      </c>
      <c r="G28" s="11">
        <v>16796.525322860001</v>
      </c>
      <c r="H28" s="11" t="s">
        <v>41</v>
      </c>
      <c r="I28" s="12">
        <v>102285.92847909965</v>
      </c>
      <c r="J28" s="8">
        <v>14051.8052393916</v>
      </c>
      <c r="K28" s="8">
        <v>6408.4323745926677</v>
      </c>
      <c r="L28" s="8">
        <v>299216.85503926402</v>
      </c>
      <c r="M28" s="8">
        <v>188740.97621726699</v>
      </c>
      <c r="N28" s="8">
        <v>72507.490000000005</v>
      </c>
      <c r="O28" s="8">
        <v>41036.175999999999</v>
      </c>
      <c r="P28" s="11">
        <v>9098.2832980972507</v>
      </c>
      <c r="Q28" s="8">
        <v>64933.05</v>
      </c>
      <c r="R28" s="8">
        <v>3116.1266999999998</v>
      </c>
      <c r="S28" s="8">
        <v>623.82164050133338</v>
      </c>
      <c r="T28" s="14">
        <v>50.158500000000004</v>
      </c>
      <c r="U28" s="8">
        <v>34612.570500000002</v>
      </c>
      <c r="V28" s="27">
        <v>3509.9625000000001</v>
      </c>
      <c r="W28" s="8">
        <v>3846.9533999999999</v>
      </c>
      <c r="X28" s="11">
        <v>0</v>
      </c>
      <c r="Y28" s="8">
        <v>1112.71</v>
      </c>
      <c r="Z28" s="8">
        <v>503.4</v>
      </c>
      <c r="AA28" s="8">
        <v>2.6</v>
      </c>
      <c r="AB28" s="8">
        <v>623.12</v>
      </c>
      <c r="AC28" s="8">
        <v>3670.498</v>
      </c>
      <c r="AD28" s="8">
        <v>201.36</v>
      </c>
      <c r="AE28" s="8">
        <v>20.84</v>
      </c>
      <c r="AF28" s="8">
        <v>755.62400000000002</v>
      </c>
      <c r="AG28" s="13">
        <v>0</v>
      </c>
      <c r="AH28" s="8">
        <v>1077.5934</v>
      </c>
      <c r="AI28" s="13">
        <v>0</v>
      </c>
      <c r="AJ28" s="8">
        <v>5442.75</v>
      </c>
      <c r="AK28" s="15">
        <v>10.35</v>
      </c>
      <c r="AL28" s="8">
        <v>248.4</v>
      </c>
      <c r="AM28" s="8">
        <v>37.950000000000003</v>
      </c>
    </row>
    <row r="29" spans="1:39">
      <c r="A29" s="6" t="s">
        <v>95</v>
      </c>
      <c r="B29" s="7" t="s">
        <v>96</v>
      </c>
      <c r="C29" s="8">
        <v>7205</v>
      </c>
      <c r="D29" s="9">
        <v>84543.750000000015</v>
      </c>
      <c r="E29" s="8">
        <v>268239.46999999997</v>
      </c>
      <c r="F29" s="10">
        <v>17805.75</v>
      </c>
      <c r="G29" s="11">
        <v>29807.091284500002</v>
      </c>
      <c r="H29" s="8">
        <v>25988.182479999999</v>
      </c>
      <c r="I29" s="12">
        <v>189423.16893523416</v>
      </c>
      <c r="J29" s="8">
        <v>14944.753518159099</v>
      </c>
      <c r="K29" s="8">
        <v>12293.185521758935</v>
      </c>
      <c r="L29" s="8">
        <v>29491.4907035</v>
      </c>
      <c r="M29" s="8">
        <v>229173.922038638</v>
      </c>
      <c r="N29" s="8">
        <v>40740.47</v>
      </c>
      <c r="O29" s="8">
        <v>69531.588000000003</v>
      </c>
      <c r="P29" s="11">
        <v>352265.75052854122</v>
      </c>
      <c r="Q29" s="8">
        <v>433913.55</v>
      </c>
      <c r="R29" s="13">
        <v>0</v>
      </c>
      <c r="S29" s="8">
        <v>2292.935682423667</v>
      </c>
      <c r="T29" s="14">
        <v>12.6105</v>
      </c>
      <c r="U29" s="8">
        <v>97.991624999999999</v>
      </c>
      <c r="V29" s="27">
        <v>13852.5</v>
      </c>
      <c r="W29" s="8">
        <v>79664.761799999993</v>
      </c>
      <c r="X29" s="11">
        <v>1512697.87</v>
      </c>
      <c r="Y29" s="8">
        <v>1715.15</v>
      </c>
      <c r="Z29" s="8">
        <v>382.11</v>
      </c>
      <c r="AA29" s="8">
        <v>0</v>
      </c>
      <c r="AB29" s="8">
        <v>79.099999999999994</v>
      </c>
      <c r="AC29" s="8">
        <v>3570.7869999999998</v>
      </c>
      <c r="AD29" s="8">
        <v>152.84399999999999</v>
      </c>
      <c r="AE29" s="8">
        <v>0</v>
      </c>
      <c r="AF29" s="8">
        <v>21.751000000000001</v>
      </c>
      <c r="AG29" s="8">
        <v>53928.621276595703</v>
      </c>
      <c r="AH29" s="8">
        <v>1949.6646000000001</v>
      </c>
      <c r="AI29" s="13">
        <v>0</v>
      </c>
      <c r="AJ29" s="8">
        <v>492.88</v>
      </c>
      <c r="AK29" s="15">
        <v>980.55</v>
      </c>
      <c r="AL29" s="8">
        <v>23173.200000000001</v>
      </c>
      <c r="AM29" s="8">
        <v>3540.35</v>
      </c>
    </row>
    <row r="30" spans="1:39">
      <c r="A30" s="6" t="s">
        <v>97</v>
      </c>
      <c r="B30" s="7" t="s">
        <v>98</v>
      </c>
      <c r="C30" s="8">
        <v>17553.123728351398</v>
      </c>
      <c r="D30" s="9">
        <v>407280.25</v>
      </c>
      <c r="E30" s="8">
        <v>115478.34</v>
      </c>
      <c r="F30" s="10">
        <v>69897.509999999995</v>
      </c>
      <c r="G30" s="11">
        <v>30327.17787</v>
      </c>
      <c r="H30" s="11" t="s">
        <v>41</v>
      </c>
      <c r="I30" s="12">
        <v>15722.714927726996</v>
      </c>
      <c r="J30" s="8">
        <v>446.50069107892602</v>
      </c>
      <c r="K30" s="8">
        <v>1244.9369918340001</v>
      </c>
      <c r="L30" s="8">
        <v>535613.78180979204</v>
      </c>
      <c r="M30" s="8">
        <v>35844.6793687799</v>
      </c>
      <c r="N30" s="8">
        <v>16395.670000000002</v>
      </c>
      <c r="O30" s="8">
        <v>144180.28</v>
      </c>
      <c r="P30" s="11">
        <v>104681.75898520084</v>
      </c>
      <c r="Q30" s="8">
        <v>205575.82500000001</v>
      </c>
      <c r="R30" s="13">
        <v>0</v>
      </c>
      <c r="S30" s="8">
        <v>369.52540441799994</v>
      </c>
      <c r="T30" s="16">
        <v>0</v>
      </c>
      <c r="U30" s="13">
        <v>0</v>
      </c>
      <c r="V30" s="27">
        <v>22.080000000000002</v>
      </c>
      <c r="W30" s="8">
        <v>20008.681799999998</v>
      </c>
      <c r="X30" s="11">
        <v>653335.57400000002</v>
      </c>
      <c r="Y30" s="8">
        <v>3292.19</v>
      </c>
      <c r="Z30" s="8">
        <v>252.62</v>
      </c>
      <c r="AA30" s="8">
        <v>2835.32</v>
      </c>
      <c r="AB30" s="8">
        <v>50.26</v>
      </c>
      <c r="AC30" s="8">
        <v>12463.325000000001</v>
      </c>
      <c r="AD30" s="8">
        <v>101.048</v>
      </c>
      <c r="AE30" s="8">
        <v>19736.171999999999</v>
      </c>
      <c r="AF30" s="8">
        <v>74.063000000000002</v>
      </c>
      <c r="AG30" s="8">
        <v>64698.828667857895</v>
      </c>
      <c r="AH30" s="8">
        <v>591.43499999999995</v>
      </c>
      <c r="AI30" s="13">
        <v>0</v>
      </c>
      <c r="AJ30" s="8">
        <v>2692.4974999999999</v>
      </c>
      <c r="AK30" s="15">
        <v>9654.9</v>
      </c>
      <c r="AL30" s="8">
        <v>194292</v>
      </c>
      <c r="AM30" s="8">
        <v>29683.5</v>
      </c>
    </row>
    <row r="31" spans="1:39">
      <c r="A31" s="6" t="s">
        <v>99</v>
      </c>
      <c r="B31" s="7" t="s">
        <v>100</v>
      </c>
      <c r="C31" s="8">
        <v>14137</v>
      </c>
      <c r="D31" s="9">
        <v>510575.40000000008</v>
      </c>
      <c r="E31" s="8">
        <v>147271.78</v>
      </c>
      <c r="F31" s="10">
        <v>505718.07000000007</v>
      </c>
      <c r="G31" s="11">
        <v>68740.913283000002</v>
      </c>
      <c r="H31" s="8">
        <v>22598.281159999999</v>
      </c>
      <c r="I31" s="12">
        <v>52237.557342989996</v>
      </c>
      <c r="J31" s="8">
        <v>561.74159292162597</v>
      </c>
      <c r="K31" s="8">
        <v>14206.975370848199</v>
      </c>
      <c r="L31" s="8">
        <v>3911828.4053451</v>
      </c>
      <c r="M31" s="8">
        <v>424840.53908578801</v>
      </c>
      <c r="N31" s="8">
        <v>104897.83</v>
      </c>
      <c r="O31" s="8">
        <v>257171.72399999999</v>
      </c>
      <c r="P31" s="11">
        <v>70844.025369978859</v>
      </c>
      <c r="Q31" s="8">
        <v>610180.72499999998</v>
      </c>
      <c r="R31" s="8">
        <v>304.17225000000002</v>
      </c>
      <c r="S31" s="8">
        <v>1108.9314128343999</v>
      </c>
      <c r="T31" s="14">
        <v>24956.756250000002</v>
      </c>
      <c r="U31" s="8">
        <v>47.085000000000001</v>
      </c>
      <c r="V31" s="27">
        <v>417.1875</v>
      </c>
      <c r="W31" s="8">
        <v>17918.1348</v>
      </c>
      <c r="X31" s="11">
        <v>722763.49899999972</v>
      </c>
      <c r="Y31" s="8">
        <v>30848.82</v>
      </c>
      <c r="Z31" s="8">
        <v>1525.67</v>
      </c>
      <c r="AA31" s="8">
        <v>18977.16</v>
      </c>
      <c r="AB31" s="8">
        <v>6617.5</v>
      </c>
      <c r="AC31" s="8">
        <v>94235.644</v>
      </c>
      <c r="AD31" s="8">
        <v>610.26800000000003</v>
      </c>
      <c r="AE31" s="8">
        <v>142146.954</v>
      </c>
      <c r="AF31" s="8">
        <v>11721.029</v>
      </c>
      <c r="AG31" s="8">
        <v>36000</v>
      </c>
      <c r="AH31" s="8">
        <v>17095.1976</v>
      </c>
      <c r="AI31" s="13">
        <v>0</v>
      </c>
      <c r="AJ31" s="8">
        <v>13328.89</v>
      </c>
      <c r="AK31" s="15">
        <v>1986.5249999999999</v>
      </c>
      <c r="AL31" s="8">
        <v>41497.199999999997</v>
      </c>
      <c r="AM31" s="8">
        <v>6339.85</v>
      </c>
    </row>
    <row r="32" spans="1:39">
      <c r="A32" s="6" t="s">
        <v>101</v>
      </c>
      <c r="B32" s="7" t="s">
        <v>102</v>
      </c>
      <c r="C32" s="8">
        <v>41565</v>
      </c>
      <c r="D32" s="9">
        <v>84050.22</v>
      </c>
      <c r="E32" s="8">
        <v>1086866.3400000001</v>
      </c>
      <c r="F32" s="10">
        <v>169067.80999999997</v>
      </c>
      <c r="G32" s="11">
        <v>10854.18838935</v>
      </c>
      <c r="H32" s="8">
        <v>44342.407720000003</v>
      </c>
      <c r="I32" s="12">
        <v>29704.752153584996</v>
      </c>
      <c r="J32" s="8">
        <v>1243.91174297673</v>
      </c>
      <c r="K32" s="8">
        <v>1953.4593416719999</v>
      </c>
      <c r="L32" s="8">
        <v>1464643.2936634</v>
      </c>
      <c r="M32" s="8">
        <v>276745.91957248002</v>
      </c>
      <c r="N32" s="8">
        <v>95565.82</v>
      </c>
      <c r="O32" s="8">
        <v>196864.94399999999</v>
      </c>
      <c r="P32" s="11">
        <v>42233.826638477803</v>
      </c>
      <c r="Q32" s="8">
        <v>127565.55</v>
      </c>
      <c r="R32" s="8">
        <v>4007.8485000000001</v>
      </c>
      <c r="S32" s="8">
        <v>194.15891187200003</v>
      </c>
      <c r="T32" s="14">
        <v>220082.89387500001</v>
      </c>
      <c r="U32" s="8">
        <v>332.59424999999999</v>
      </c>
      <c r="V32" s="27">
        <v>22.552500000000002</v>
      </c>
      <c r="W32" s="8">
        <v>7806.1365999999998</v>
      </c>
      <c r="X32" s="11">
        <v>140387.747</v>
      </c>
      <c r="Y32" s="8">
        <v>8966.52</v>
      </c>
      <c r="Z32" s="8">
        <v>107.23</v>
      </c>
      <c r="AA32" s="8">
        <v>0</v>
      </c>
      <c r="AB32" s="8">
        <v>623.12</v>
      </c>
      <c r="AC32" s="8">
        <v>42023.222999999998</v>
      </c>
      <c r="AD32" s="8">
        <v>42.892000000000003</v>
      </c>
      <c r="AE32" s="8">
        <v>0</v>
      </c>
      <c r="AF32" s="8">
        <v>1128.597</v>
      </c>
      <c r="AG32" s="13">
        <v>0</v>
      </c>
      <c r="AH32" s="8">
        <v>17778.0798</v>
      </c>
      <c r="AI32" s="13">
        <v>0</v>
      </c>
      <c r="AJ32" s="8">
        <v>1716.3705</v>
      </c>
      <c r="AK32" s="15">
        <v>807.3</v>
      </c>
      <c r="AL32" s="8">
        <v>19375.2</v>
      </c>
      <c r="AM32" s="8">
        <v>2960.1</v>
      </c>
    </row>
    <row r="33" spans="1:39">
      <c r="A33" s="6" t="s">
        <v>103</v>
      </c>
      <c r="B33" s="7" t="s">
        <v>104</v>
      </c>
      <c r="C33" s="8">
        <v>353064.16144218901</v>
      </c>
      <c r="D33" s="9">
        <v>28265.100000000006</v>
      </c>
      <c r="E33" s="8">
        <v>62447.86</v>
      </c>
      <c r="F33" s="10">
        <v>34966.780000000006</v>
      </c>
      <c r="G33" s="11">
        <v>7842.145183489999</v>
      </c>
      <c r="H33" s="11" t="s">
        <v>41</v>
      </c>
      <c r="I33" s="12">
        <v>457.37263575000003</v>
      </c>
      <c r="J33" s="8">
        <v>16.040684421000002</v>
      </c>
      <c r="K33" s="8">
        <v>7.0265834100000006</v>
      </c>
      <c r="L33" s="8">
        <v>573859.88606401603</v>
      </c>
      <c r="M33" s="8">
        <v>30497.335742204999</v>
      </c>
      <c r="N33" s="8">
        <v>96745.7</v>
      </c>
      <c r="O33" s="8">
        <v>35164.775999999998</v>
      </c>
      <c r="P33" s="11">
        <v>18528.896405919659</v>
      </c>
      <c r="Q33" s="8">
        <v>64040.55</v>
      </c>
      <c r="R33" s="8">
        <v>6601.2202500000003</v>
      </c>
      <c r="S33" s="8">
        <v>5.8909739700000001</v>
      </c>
      <c r="T33" s="14">
        <v>213.64350000000002</v>
      </c>
      <c r="U33" s="8">
        <v>223.33125000000001</v>
      </c>
      <c r="V33" s="28">
        <v>0</v>
      </c>
      <c r="W33" s="8">
        <v>3601.6314000000002</v>
      </c>
      <c r="X33" s="11">
        <v>0</v>
      </c>
      <c r="Y33" s="8">
        <v>1412.43</v>
      </c>
      <c r="Z33" s="8">
        <v>1180.3699999999999</v>
      </c>
      <c r="AA33" s="8">
        <v>6.26</v>
      </c>
      <c r="AB33" s="8">
        <v>478.22</v>
      </c>
      <c r="AC33" s="8">
        <v>4846.8090000000002</v>
      </c>
      <c r="AD33" s="8">
        <v>472.14800000000002</v>
      </c>
      <c r="AE33" s="8">
        <v>50.524999999999999</v>
      </c>
      <c r="AF33" s="8">
        <v>604.02</v>
      </c>
      <c r="AG33" s="13">
        <v>0</v>
      </c>
      <c r="AH33" s="8">
        <v>5894.6940000000004</v>
      </c>
      <c r="AI33" s="13">
        <v>0</v>
      </c>
      <c r="AJ33" s="8">
        <v>10459.862499999999</v>
      </c>
      <c r="AK33" s="15">
        <v>1.65</v>
      </c>
      <c r="AL33" s="8">
        <v>39.6</v>
      </c>
      <c r="AM33" s="8">
        <v>6.05</v>
      </c>
    </row>
    <row r="34" spans="1:39">
      <c r="A34" s="6" t="s">
        <v>105</v>
      </c>
      <c r="B34" s="7" t="s">
        <v>106</v>
      </c>
      <c r="C34" s="8">
        <v>280944</v>
      </c>
      <c r="D34" s="9">
        <v>23828.02</v>
      </c>
      <c r="E34" s="8">
        <v>1395.1</v>
      </c>
      <c r="F34" s="10">
        <v>4703.5</v>
      </c>
      <c r="G34" s="11">
        <v>9895.5474600000016</v>
      </c>
      <c r="H34" s="31" t="s">
        <v>48</v>
      </c>
      <c r="I34" s="12">
        <v>67983.270515846991</v>
      </c>
      <c r="J34" s="8">
        <v>12501.970163792401</v>
      </c>
      <c r="K34" s="8">
        <v>7620.1180576906654</v>
      </c>
      <c r="L34" s="8">
        <v>5394.729558</v>
      </c>
      <c r="M34" s="8">
        <v>767016.40931187104</v>
      </c>
      <c r="N34" s="8">
        <v>2622.3599999999997</v>
      </c>
      <c r="O34" s="8">
        <v>83002.331999999995</v>
      </c>
      <c r="P34" s="11">
        <v>57024.101479915429</v>
      </c>
      <c r="Q34" s="8">
        <v>70376.25</v>
      </c>
      <c r="R34" s="8">
        <v>106.99124999999999</v>
      </c>
      <c r="S34" s="8">
        <v>576.83501222033328</v>
      </c>
      <c r="T34" s="14">
        <v>331.00200000000001</v>
      </c>
      <c r="U34" s="8">
        <v>26250.677625</v>
      </c>
      <c r="V34" s="27">
        <v>13.432500000000001</v>
      </c>
      <c r="W34" s="8">
        <v>11939.1456</v>
      </c>
      <c r="X34" s="11">
        <v>393395.625</v>
      </c>
      <c r="Y34" s="8">
        <v>222.59</v>
      </c>
      <c r="Z34" s="8">
        <v>98.05</v>
      </c>
      <c r="AA34" s="8">
        <v>3.96</v>
      </c>
      <c r="AB34" s="8">
        <v>365.96</v>
      </c>
      <c r="AC34" s="8">
        <v>700.68200000000002</v>
      </c>
      <c r="AD34" s="8">
        <v>39.22</v>
      </c>
      <c r="AE34" s="8">
        <v>34.253999999999998</v>
      </c>
      <c r="AF34" s="8">
        <v>425.83800000000002</v>
      </c>
      <c r="AG34" s="13">
        <v>0</v>
      </c>
      <c r="AH34" s="8">
        <v>32.479199999999999</v>
      </c>
      <c r="AI34" s="13">
        <v>0</v>
      </c>
      <c r="AJ34" s="8">
        <v>58.102499999999999</v>
      </c>
      <c r="AK34" s="15">
        <v>0</v>
      </c>
      <c r="AL34" s="8">
        <v>0</v>
      </c>
      <c r="AM34" s="8">
        <v>0</v>
      </c>
    </row>
    <row r="35" spans="1:39">
      <c r="A35" s="6" t="s">
        <v>107</v>
      </c>
      <c r="B35" s="7" t="s">
        <v>108</v>
      </c>
      <c r="C35" s="8">
        <v>9297.3986979473702</v>
      </c>
      <c r="D35" s="9">
        <v>1593.33</v>
      </c>
      <c r="E35" s="8">
        <v>1458497.29</v>
      </c>
      <c r="F35" s="10">
        <v>1213.8200000000002</v>
      </c>
      <c r="G35" s="11">
        <v>3327.5170600000001</v>
      </c>
      <c r="H35" s="11" t="s">
        <v>41</v>
      </c>
      <c r="I35" s="12">
        <v>39119.752757609996</v>
      </c>
      <c r="J35" s="8">
        <v>344.63980014499998</v>
      </c>
      <c r="K35" s="8">
        <v>691.25232745000005</v>
      </c>
      <c r="L35" s="8">
        <v>172736.244470217</v>
      </c>
      <c r="M35" s="8">
        <v>86698.396898785097</v>
      </c>
      <c r="N35" s="8">
        <v>18047.150000000001</v>
      </c>
      <c r="O35" s="8">
        <v>64707.631999999998</v>
      </c>
      <c r="P35" s="11">
        <v>11638.054968287526</v>
      </c>
      <c r="Q35" s="8">
        <v>69353.55</v>
      </c>
      <c r="R35" s="13">
        <v>0</v>
      </c>
      <c r="S35" s="8">
        <v>327.68372792500003</v>
      </c>
      <c r="T35" s="14">
        <v>7.665</v>
      </c>
      <c r="U35" s="8">
        <v>2867.0733749999999</v>
      </c>
      <c r="V35" s="27">
        <v>1109.7750000000001</v>
      </c>
      <c r="W35" s="8">
        <v>1877.6514</v>
      </c>
      <c r="X35" s="11">
        <v>49615.41</v>
      </c>
      <c r="Y35" s="8">
        <v>152.9</v>
      </c>
      <c r="Z35" s="8">
        <v>296.3</v>
      </c>
      <c r="AA35" s="8">
        <v>0</v>
      </c>
      <c r="AB35" s="8">
        <v>3.56</v>
      </c>
      <c r="AC35" s="8">
        <v>353.33699999999999</v>
      </c>
      <c r="AD35" s="8">
        <v>118.52</v>
      </c>
      <c r="AE35" s="8">
        <v>0</v>
      </c>
      <c r="AF35" s="8">
        <v>4.0940000000000003</v>
      </c>
      <c r="AG35" s="13">
        <v>0</v>
      </c>
      <c r="AH35" s="8">
        <v>327.9744</v>
      </c>
      <c r="AI35" s="13">
        <v>0</v>
      </c>
      <c r="AJ35" s="8">
        <v>7.97</v>
      </c>
      <c r="AK35" s="15">
        <v>0.15</v>
      </c>
      <c r="AL35" s="8">
        <v>3.6</v>
      </c>
      <c r="AM35" s="8">
        <v>0.55000000000000004</v>
      </c>
    </row>
    <row r="36" spans="1:39">
      <c r="A36" s="6" t="s">
        <v>109</v>
      </c>
      <c r="B36" s="7" t="s">
        <v>110</v>
      </c>
      <c r="C36" s="8">
        <v>278.84859916635901</v>
      </c>
      <c r="D36" s="9">
        <v>10913.149999999998</v>
      </c>
      <c r="E36" s="8">
        <v>1080.1099999999999</v>
      </c>
      <c r="F36" s="10">
        <v>67466.3</v>
      </c>
      <c r="G36" s="11">
        <v>1980.50667363</v>
      </c>
      <c r="H36" s="11" t="s">
        <v>41</v>
      </c>
      <c r="I36" s="12">
        <v>44422.687539720013</v>
      </c>
      <c r="J36" s="8">
        <v>1116.00651035545</v>
      </c>
      <c r="K36" s="8">
        <v>708.85540295340013</v>
      </c>
      <c r="L36" s="8">
        <v>21947.616198604799</v>
      </c>
      <c r="M36" s="8">
        <v>99759.889936549502</v>
      </c>
      <c r="N36" s="8">
        <v>28344.97</v>
      </c>
      <c r="O36" s="8">
        <v>54705.144</v>
      </c>
      <c r="P36" s="11">
        <v>19435.374207188161</v>
      </c>
      <c r="Q36" s="8">
        <v>130511.85</v>
      </c>
      <c r="R36" s="13">
        <v>0</v>
      </c>
      <c r="S36" s="8">
        <v>465.29515184349998</v>
      </c>
      <c r="T36" s="16">
        <v>0</v>
      </c>
      <c r="U36" s="13">
        <v>0</v>
      </c>
      <c r="V36" s="28">
        <v>0</v>
      </c>
      <c r="W36" s="8">
        <v>13316.760200000001</v>
      </c>
      <c r="X36" s="11">
        <v>500481.81000000006</v>
      </c>
      <c r="Y36" s="8">
        <v>2910.09</v>
      </c>
      <c r="Z36" s="8">
        <v>275.73</v>
      </c>
      <c r="AA36" s="8">
        <v>254.36</v>
      </c>
      <c r="AB36" s="8">
        <v>1900.36</v>
      </c>
      <c r="AC36" s="8">
        <v>9150.0740000000005</v>
      </c>
      <c r="AD36" s="8">
        <v>110.292</v>
      </c>
      <c r="AE36" s="8">
        <v>1658.9280000000001</v>
      </c>
      <c r="AF36" s="8">
        <v>186.97399999999999</v>
      </c>
      <c r="AG36" s="8">
        <v>13600</v>
      </c>
      <c r="AH36" s="8">
        <v>337.53564</v>
      </c>
      <c r="AI36" s="13">
        <v>0</v>
      </c>
      <c r="AJ36" s="8">
        <v>77.174999999999997</v>
      </c>
      <c r="AK36" s="15">
        <v>23.625</v>
      </c>
      <c r="AL36" s="8">
        <v>201.6</v>
      </c>
      <c r="AM36" s="8">
        <v>30.8</v>
      </c>
    </row>
    <row r="37" spans="1:39">
      <c r="A37" s="6" t="s">
        <v>111</v>
      </c>
      <c r="B37" s="7" t="s">
        <v>112</v>
      </c>
      <c r="C37" s="8">
        <v>240205.451598694</v>
      </c>
      <c r="D37" s="9">
        <v>38990.539999999994</v>
      </c>
      <c r="E37" s="8">
        <v>27134.2</v>
      </c>
      <c r="F37" s="10">
        <v>43561.58</v>
      </c>
      <c r="G37" s="11">
        <v>24256.266628670001</v>
      </c>
      <c r="H37" s="8">
        <v>15912.1134432</v>
      </c>
      <c r="I37" s="12">
        <v>1829.3012854199999</v>
      </c>
      <c r="J37" s="8">
        <v>1811.8931250851399</v>
      </c>
      <c r="K37" s="8">
        <v>115864.28502761453</v>
      </c>
      <c r="L37" s="8">
        <v>619314.47740894696</v>
      </c>
      <c r="M37" s="8">
        <v>142939.494357908</v>
      </c>
      <c r="N37" s="8">
        <v>61086.69</v>
      </c>
      <c r="O37" s="8">
        <v>23205.403999999999</v>
      </c>
      <c r="P37" s="11">
        <v>58484.245243128957</v>
      </c>
      <c r="Q37" s="8">
        <v>156310.35</v>
      </c>
      <c r="R37" s="8">
        <v>352.43369999999999</v>
      </c>
      <c r="S37" s="8">
        <v>18689.456520828368</v>
      </c>
      <c r="T37" s="14">
        <v>80.891999999999996</v>
      </c>
      <c r="U37" s="13">
        <v>0</v>
      </c>
      <c r="V37" s="27">
        <v>92.88000000000001</v>
      </c>
      <c r="W37" s="8">
        <v>11142.445</v>
      </c>
      <c r="X37" s="11">
        <v>0</v>
      </c>
      <c r="Y37" s="8">
        <v>1798.46</v>
      </c>
      <c r="Z37" s="8">
        <v>491.45</v>
      </c>
      <c r="AA37" s="8">
        <v>30.42</v>
      </c>
      <c r="AB37" s="8">
        <v>511.24</v>
      </c>
      <c r="AC37" s="8">
        <v>6556.4769999999999</v>
      </c>
      <c r="AD37" s="8">
        <v>196.58</v>
      </c>
      <c r="AE37" s="8">
        <v>247.34100000000001</v>
      </c>
      <c r="AF37" s="8">
        <v>630.23599999999999</v>
      </c>
      <c r="AG37" s="13">
        <v>0</v>
      </c>
      <c r="AH37" s="8">
        <v>9949.9140000000007</v>
      </c>
      <c r="AI37" s="13">
        <v>0</v>
      </c>
      <c r="AJ37" s="8">
        <v>310.5</v>
      </c>
      <c r="AK37" s="15">
        <v>0.75</v>
      </c>
      <c r="AL37" s="8">
        <v>18</v>
      </c>
      <c r="AM37" s="8">
        <v>2.75</v>
      </c>
    </row>
    <row r="38" spans="1:39">
      <c r="A38" s="6" t="s">
        <v>113</v>
      </c>
      <c r="B38" s="7" t="s">
        <v>114</v>
      </c>
      <c r="C38" s="8">
        <v>7850.1452665234501</v>
      </c>
      <c r="D38" s="9">
        <v>17351.320000000003</v>
      </c>
      <c r="E38" s="8">
        <v>829043.61</v>
      </c>
      <c r="F38" s="10">
        <v>610.73</v>
      </c>
      <c r="G38" s="11">
        <v>51062.366054999999</v>
      </c>
      <c r="H38" s="31" t="s">
        <v>48</v>
      </c>
      <c r="I38" s="12">
        <v>2373.7992915240002</v>
      </c>
      <c r="J38" s="8">
        <v>342.48663007179999</v>
      </c>
      <c r="K38" s="8">
        <v>0</v>
      </c>
      <c r="L38" s="8">
        <v>723191.853485603</v>
      </c>
      <c r="M38" s="8">
        <v>335404.76839999598</v>
      </c>
      <c r="N38" s="8">
        <v>2696.24</v>
      </c>
      <c r="O38" s="8">
        <v>123612.52800000001</v>
      </c>
      <c r="P38" s="11">
        <v>32558.139534883718</v>
      </c>
      <c r="Q38" s="8">
        <v>43131.9</v>
      </c>
      <c r="R38" s="8">
        <v>21770.69685</v>
      </c>
      <c r="S38" s="8">
        <v>0</v>
      </c>
      <c r="T38" s="14">
        <v>3.069</v>
      </c>
      <c r="U38" s="8">
        <v>403.125</v>
      </c>
      <c r="V38" s="27">
        <v>682.19999999999993</v>
      </c>
      <c r="W38" s="8">
        <v>3862.5884000000001</v>
      </c>
      <c r="X38" s="11">
        <v>71176.42</v>
      </c>
      <c r="Y38" s="8">
        <v>113.32</v>
      </c>
      <c r="Z38" s="8">
        <v>1977.38</v>
      </c>
      <c r="AA38" s="8">
        <v>0</v>
      </c>
      <c r="AB38" s="8">
        <v>5.68</v>
      </c>
      <c r="AC38" s="8">
        <v>262.07499999999999</v>
      </c>
      <c r="AD38" s="8">
        <v>790.952</v>
      </c>
      <c r="AE38" s="8">
        <v>0</v>
      </c>
      <c r="AF38" s="8">
        <v>3.4140000000000001</v>
      </c>
      <c r="AG38" s="13">
        <v>0</v>
      </c>
      <c r="AH38" s="8">
        <v>154.55699999999999</v>
      </c>
      <c r="AI38" s="13">
        <v>0</v>
      </c>
      <c r="AJ38" s="8">
        <v>74.625</v>
      </c>
      <c r="AK38" s="15">
        <v>72.45</v>
      </c>
      <c r="AL38" s="8">
        <v>658.8</v>
      </c>
      <c r="AM38" s="8">
        <v>100.65</v>
      </c>
    </row>
    <row r="39" spans="1:39">
      <c r="A39" s="17" t="s">
        <v>115</v>
      </c>
      <c r="B39" s="18" t="s">
        <v>116</v>
      </c>
      <c r="C39" s="19">
        <v>903.15140083364099</v>
      </c>
      <c r="D39" s="20">
        <v>15955.410000000002</v>
      </c>
      <c r="E39" s="19">
        <v>857.62</v>
      </c>
      <c r="F39" s="21">
        <v>34867.269999999997</v>
      </c>
      <c r="G39" s="11">
        <v>1508.0612827400003</v>
      </c>
      <c r="H39" s="11" t="s">
        <v>41</v>
      </c>
      <c r="I39" s="22">
        <v>5196.92521734</v>
      </c>
      <c r="J39" s="19">
        <v>1843.0689076932299</v>
      </c>
      <c r="K39" s="8">
        <v>0</v>
      </c>
      <c r="L39" s="19">
        <v>35961.770787698901</v>
      </c>
      <c r="M39" s="19">
        <v>37189.706447579898</v>
      </c>
      <c r="N39" s="8">
        <v>35363.4</v>
      </c>
      <c r="O39" s="19">
        <v>24758.74</v>
      </c>
      <c r="P39" s="11">
        <v>41544.008456659612</v>
      </c>
      <c r="Q39" s="19">
        <v>142186.79999999999</v>
      </c>
      <c r="R39" s="19">
        <v>78.224999999999994</v>
      </c>
      <c r="S39" s="8">
        <v>0</v>
      </c>
      <c r="T39" s="23">
        <v>41.010899999999999</v>
      </c>
      <c r="U39" s="13">
        <v>0</v>
      </c>
      <c r="V39" s="27">
        <v>60.765000000000001</v>
      </c>
      <c r="W39" s="19">
        <v>12323.978999999999</v>
      </c>
      <c r="X39" s="11">
        <v>376448.19400000002</v>
      </c>
      <c r="Y39" s="19">
        <v>1816.32</v>
      </c>
      <c r="Z39" s="19">
        <v>505.78</v>
      </c>
      <c r="AA39" s="19">
        <v>97.4</v>
      </c>
      <c r="AB39" s="19">
        <v>6686.92</v>
      </c>
      <c r="AC39" s="19">
        <v>4810.0559999999996</v>
      </c>
      <c r="AD39" s="19">
        <v>202.31200000000001</v>
      </c>
      <c r="AE39" s="19">
        <v>616.17399999999998</v>
      </c>
      <c r="AF39" s="19">
        <v>82.873999999999995</v>
      </c>
      <c r="AG39" s="19">
        <v>17262.8945801072</v>
      </c>
      <c r="AH39" s="19">
        <v>1613.2128479999999</v>
      </c>
      <c r="AI39" s="13">
        <v>0</v>
      </c>
      <c r="AJ39" s="19">
        <v>42.584000000000003</v>
      </c>
      <c r="AK39" s="24">
        <v>2.4750000000000001</v>
      </c>
      <c r="AL39" s="19">
        <v>54</v>
      </c>
      <c r="AM39" s="19">
        <v>8.25</v>
      </c>
    </row>
    <row r="40" spans="1:39">
      <c r="A40" s="6" t="s">
        <v>117</v>
      </c>
      <c r="B40" s="7" t="s">
        <v>118</v>
      </c>
      <c r="C40" s="8">
        <v>181728</v>
      </c>
      <c r="D40" s="9">
        <v>681.78</v>
      </c>
      <c r="E40" s="8">
        <v>1954.23</v>
      </c>
      <c r="F40" s="10">
        <v>1042.5800000000002</v>
      </c>
      <c r="G40" s="11">
        <v>6011.3266720000011</v>
      </c>
      <c r="H40" s="31" t="s">
        <v>48</v>
      </c>
      <c r="I40" s="12">
        <v>40333.773646530004</v>
      </c>
      <c r="J40" s="8">
        <v>5297.5654275903298</v>
      </c>
      <c r="K40" s="8">
        <v>31345.555282713602</v>
      </c>
      <c r="L40" s="8">
        <v>908.49984159999997</v>
      </c>
      <c r="M40" s="8">
        <v>1445750.14425209</v>
      </c>
      <c r="N40" s="8">
        <v>3049.6600000000003</v>
      </c>
      <c r="O40" s="8">
        <v>55780.512000000002</v>
      </c>
      <c r="P40" s="11">
        <v>31212.718816067652</v>
      </c>
      <c r="Q40" s="8">
        <v>52304.7</v>
      </c>
      <c r="R40" s="8">
        <v>40.477499999999999</v>
      </c>
      <c r="S40" s="8">
        <v>2703.4536881390004</v>
      </c>
      <c r="T40" s="16">
        <v>0</v>
      </c>
      <c r="U40" s="8">
        <v>117602.04375</v>
      </c>
      <c r="V40" s="27">
        <v>3561.7950000000001</v>
      </c>
      <c r="W40" s="8">
        <v>6897.1826000000001</v>
      </c>
      <c r="X40" s="11">
        <v>100009.2</v>
      </c>
      <c r="Y40" s="8">
        <v>43.66</v>
      </c>
      <c r="Z40" s="8">
        <v>48.28</v>
      </c>
      <c r="AA40" s="8">
        <v>1.36</v>
      </c>
      <c r="AB40" s="8">
        <v>5.86</v>
      </c>
      <c r="AC40" s="8">
        <v>172.60900000000001</v>
      </c>
      <c r="AD40" s="8">
        <v>19.312000000000001</v>
      </c>
      <c r="AE40" s="8">
        <v>11.763999999999999</v>
      </c>
      <c r="AF40" s="8">
        <v>6.7389999999999999</v>
      </c>
      <c r="AG40" s="8">
        <v>65.8</v>
      </c>
      <c r="AH40" s="8">
        <v>68.023799999999994</v>
      </c>
      <c r="AI40" s="13">
        <v>0</v>
      </c>
      <c r="AJ40" s="8">
        <v>6.5625</v>
      </c>
      <c r="AK40" s="15">
        <v>0</v>
      </c>
      <c r="AL40" s="8">
        <v>0</v>
      </c>
      <c r="AM40" s="8">
        <v>0</v>
      </c>
    </row>
    <row r="41" spans="1:39">
      <c r="A41" s="6" t="s">
        <v>119</v>
      </c>
      <c r="B41" s="7" t="s">
        <v>120</v>
      </c>
      <c r="C41" s="8">
        <v>11548.7061403222</v>
      </c>
      <c r="D41" s="9">
        <v>6059.2599999999993</v>
      </c>
      <c r="E41" s="8">
        <v>740857.58</v>
      </c>
      <c r="F41" s="10">
        <v>6138.76</v>
      </c>
      <c r="G41" s="11">
        <v>16194.210841000002</v>
      </c>
      <c r="H41" s="11" t="s">
        <v>41</v>
      </c>
      <c r="I41" s="12">
        <v>642.63580505999994</v>
      </c>
      <c r="J41" s="8">
        <v>5.0522060279999996</v>
      </c>
      <c r="K41" s="8">
        <v>0</v>
      </c>
      <c r="L41" s="8">
        <v>1877692.19280049</v>
      </c>
      <c r="M41" s="8">
        <v>258345.086009155</v>
      </c>
      <c r="N41" s="8">
        <v>104938.87</v>
      </c>
      <c r="O41" s="8">
        <v>65796.479999999996</v>
      </c>
      <c r="P41" s="11">
        <v>0</v>
      </c>
      <c r="Q41" s="8">
        <v>60552.45</v>
      </c>
      <c r="R41" s="8">
        <v>5363.8653000000004</v>
      </c>
      <c r="S41" s="8">
        <v>0</v>
      </c>
      <c r="T41" s="14">
        <v>27741.304199999999</v>
      </c>
      <c r="U41" s="8">
        <v>6.6918749999999996</v>
      </c>
      <c r="V41" s="27">
        <v>2440.8000000000002</v>
      </c>
      <c r="W41" s="8">
        <v>1813.2234000000001</v>
      </c>
      <c r="X41" s="11">
        <v>43653</v>
      </c>
      <c r="Y41" s="8">
        <v>1810.69</v>
      </c>
      <c r="Z41" s="8">
        <v>912.32</v>
      </c>
      <c r="AA41" s="8">
        <v>0</v>
      </c>
      <c r="AB41" s="8">
        <v>2.52</v>
      </c>
      <c r="AC41" s="8">
        <v>4211.2079999999996</v>
      </c>
      <c r="AD41" s="8">
        <v>364.928</v>
      </c>
      <c r="AE41" s="8">
        <v>0</v>
      </c>
      <c r="AF41" s="8">
        <v>1.954</v>
      </c>
      <c r="AG41" s="8">
        <v>28</v>
      </c>
      <c r="AH41" s="8">
        <v>1788.3918000000001</v>
      </c>
      <c r="AI41" s="13">
        <v>0</v>
      </c>
      <c r="AJ41" s="8">
        <v>50.125</v>
      </c>
      <c r="AK41" s="15">
        <v>0.22499999999999998</v>
      </c>
      <c r="AL41" s="8">
        <v>0</v>
      </c>
      <c r="AM41" s="8">
        <v>0</v>
      </c>
    </row>
    <row r="42" spans="1:39">
      <c r="A42" s="6" t="s">
        <v>121</v>
      </c>
      <c r="B42" s="7" t="s">
        <v>122</v>
      </c>
      <c r="C42" s="8">
        <v>16533.744605820601</v>
      </c>
      <c r="D42" s="9">
        <v>703283.54</v>
      </c>
      <c r="E42" s="8">
        <v>1078654.33</v>
      </c>
      <c r="F42" s="10">
        <v>401972.21</v>
      </c>
      <c r="G42" s="11">
        <v>12454.079733</v>
      </c>
      <c r="H42" s="8">
        <v>106425.27636</v>
      </c>
      <c r="I42" s="12">
        <v>55394.751812160001</v>
      </c>
      <c r="J42" s="8">
        <v>1958.35941540458</v>
      </c>
      <c r="K42" s="8">
        <v>2616.8287035673329</v>
      </c>
      <c r="L42" s="8">
        <v>833386.01466578397</v>
      </c>
      <c r="M42" s="8">
        <v>225098.284609825</v>
      </c>
      <c r="N42" s="8">
        <v>79821.279999999999</v>
      </c>
      <c r="O42" s="8">
        <v>210838.10399999999</v>
      </c>
      <c r="P42" s="11">
        <v>106552.72727272726</v>
      </c>
      <c r="Q42" s="8">
        <v>284607.22499999998</v>
      </c>
      <c r="R42" s="8">
        <v>1773.8066249999999</v>
      </c>
      <c r="S42" s="8">
        <v>339.67383518366671</v>
      </c>
      <c r="T42" s="14">
        <v>28097.55</v>
      </c>
      <c r="U42" s="8">
        <v>269.93733750000001</v>
      </c>
      <c r="V42" s="27">
        <v>16.68</v>
      </c>
      <c r="W42" s="8">
        <v>22984.653600000001</v>
      </c>
      <c r="X42" s="11">
        <v>683033.80999999994</v>
      </c>
      <c r="Y42" s="8">
        <v>15431.85</v>
      </c>
      <c r="Z42" s="8">
        <v>1704.25</v>
      </c>
      <c r="AA42" s="8">
        <v>20249.900000000001</v>
      </c>
      <c r="AB42" s="8">
        <v>420.38</v>
      </c>
      <c r="AC42" s="8">
        <v>63565.470999999998</v>
      </c>
      <c r="AD42" s="8">
        <v>681.7</v>
      </c>
      <c r="AE42" s="8">
        <v>118729.893</v>
      </c>
      <c r="AF42" s="8">
        <v>391.28</v>
      </c>
      <c r="AG42" s="8">
        <v>89361.702127659591</v>
      </c>
      <c r="AH42" s="8">
        <v>94.114800000000002</v>
      </c>
      <c r="AI42" s="13">
        <v>0</v>
      </c>
      <c r="AJ42" s="8">
        <v>19597.322499999998</v>
      </c>
      <c r="AK42" s="15">
        <v>36295.574999999997</v>
      </c>
      <c r="AL42" s="8">
        <v>384264</v>
      </c>
      <c r="AM42" s="8">
        <v>58707</v>
      </c>
    </row>
    <row r="43" spans="1:39">
      <c r="A43" s="6" t="s">
        <v>123</v>
      </c>
      <c r="B43" s="7" t="s">
        <v>124</v>
      </c>
      <c r="C43" s="8">
        <v>20500.6910362169</v>
      </c>
      <c r="D43" s="9">
        <v>9742.34</v>
      </c>
      <c r="E43" s="8">
        <v>1004431.68</v>
      </c>
      <c r="F43" s="10">
        <v>1003.6</v>
      </c>
      <c r="G43" s="11">
        <v>588.62146500000028</v>
      </c>
      <c r="H43" s="11" t="s">
        <v>41</v>
      </c>
      <c r="I43" s="12">
        <v>342.32317838999995</v>
      </c>
      <c r="J43" s="8">
        <v>289.18177057640003</v>
      </c>
      <c r="K43" s="8">
        <v>0</v>
      </c>
      <c r="L43" s="8">
        <v>888644.86555041105</v>
      </c>
      <c r="M43" s="8">
        <v>66991.135491679903</v>
      </c>
      <c r="N43" s="8">
        <v>5956.18</v>
      </c>
      <c r="O43" s="8">
        <v>60290</v>
      </c>
      <c r="P43" s="11">
        <v>0</v>
      </c>
      <c r="Q43" s="8">
        <v>50738.1</v>
      </c>
      <c r="R43" s="8">
        <v>692.85</v>
      </c>
      <c r="S43" s="8">
        <v>0</v>
      </c>
      <c r="T43" s="14">
        <v>4185.5250000000005</v>
      </c>
      <c r="U43" s="13">
        <v>0</v>
      </c>
      <c r="V43" s="27">
        <v>12.375</v>
      </c>
      <c r="W43" s="8">
        <v>1047.2146</v>
      </c>
      <c r="X43" s="11">
        <v>16637.29</v>
      </c>
      <c r="Y43" s="8">
        <v>244.12</v>
      </c>
      <c r="Z43" s="8">
        <v>138.94999999999999</v>
      </c>
      <c r="AA43" s="8">
        <v>0</v>
      </c>
      <c r="AB43" s="8">
        <v>660.26</v>
      </c>
      <c r="AC43" s="8">
        <v>540.60500000000002</v>
      </c>
      <c r="AD43" s="8">
        <v>55.58</v>
      </c>
      <c r="AE43" s="8">
        <v>0</v>
      </c>
      <c r="AF43" s="8">
        <v>759.077</v>
      </c>
      <c r="AG43" s="13">
        <v>0</v>
      </c>
      <c r="AH43" s="8">
        <v>500.92380000000003</v>
      </c>
      <c r="AI43" s="13">
        <v>0</v>
      </c>
      <c r="AJ43" s="8">
        <v>145.01249999999999</v>
      </c>
      <c r="AK43" s="15">
        <v>0</v>
      </c>
      <c r="AL43" s="8">
        <v>0</v>
      </c>
      <c r="AM43" s="8">
        <v>0</v>
      </c>
    </row>
    <row r="44" spans="1:39">
      <c r="A44" s="6" t="s">
        <v>125</v>
      </c>
      <c r="B44" s="7" t="s">
        <v>126</v>
      </c>
      <c r="C44" s="8">
        <v>24373.8891890595</v>
      </c>
      <c r="D44" s="9">
        <v>300634.87000000005</v>
      </c>
      <c r="E44" s="8">
        <v>218719.11</v>
      </c>
      <c r="F44" s="10">
        <v>21773.75</v>
      </c>
      <c r="G44" s="11">
        <v>3413.7400650000004</v>
      </c>
      <c r="H44" s="8">
        <v>56090.577920000003</v>
      </c>
      <c r="I44" s="12">
        <v>465.67112777999995</v>
      </c>
      <c r="J44" s="8">
        <v>8.2364086580000002</v>
      </c>
      <c r="K44" s="8">
        <v>595.60841206600003</v>
      </c>
      <c r="L44" s="8">
        <v>889415.90609238402</v>
      </c>
      <c r="M44" s="8">
        <v>54432.4297746991</v>
      </c>
      <c r="N44" s="8">
        <v>116604.68</v>
      </c>
      <c r="O44" s="8">
        <v>24808.38</v>
      </c>
      <c r="P44" s="11">
        <v>10106.401691331925</v>
      </c>
      <c r="Q44" s="8">
        <v>120600.9</v>
      </c>
      <c r="R44" s="8">
        <v>15915.650729999999</v>
      </c>
      <c r="S44" s="8">
        <v>142.31656469800001</v>
      </c>
      <c r="T44" s="14">
        <v>577.56525000000011</v>
      </c>
      <c r="U44" s="13">
        <v>0</v>
      </c>
      <c r="V44" s="27">
        <v>2526.2325000000001</v>
      </c>
      <c r="W44" s="8">
        <v>9703.2461999999996</v>
      </c>
      <c r="X44" s="11">
        <v>151898.31</v>
      </c>
      <c r="Y44" s="8">
        <v>1563.57</v>
      </c>
      <c r="Z44" s="8">
        <v>44.39</v>
      </c>
      <c r="AA44" s="8">
        <v>3583.04</v>
      </c>
      <c r="AB44" s="8">
        <v>518.6</v>
      </c>
      <c r="AC44" s="8">
        <v>6027.5820000000003</v>
      </c>
      <c r="AD44" s="8">
        <v>17.756</v>
      </c>
      <c r="AE44" s="8">
        <v>10738.593999999999</v>
      </c>
      <c r="AF44" s="8">
        <v>742.69</v>
      </c>
      <c r="AG44" s="8">
        <v>55</v>
      </c>
      <c r="AH44" s="8">
        <v>20157.8832</v>
      </c>
      <c r="AI44" s="13">
        <v>0</v>
      </c>
      <c r="AJ44" s="8">
        <v>5818.6504999999997</v>
      </c>
      <c r="AK44" s="15">
        <v>2931.2249999999999</v>
      </c>
      <c r="AL44" s="8">
        <v>68698.8</v>
      </c>
      <c r="AM44" s="8">
        <v>10495.65</v>
      </c>
    </row>
    <row r="45" spans="1:39">
      <c r="A45" s="6" t="s">
        <v>127</v>
      </c>
      <c r="B45" s="7" t="s">
        <v>128</v>
      </c>
      <c r="C45" s="8">
        <v>20177.469368268299</v>
      </c>
      <c r="D45" s="9">
        <v>115220.37999999999</v>
      </c>
      <c r="E45" s="8">
        <v>560805.31000000006</v>
      </c>
      <c r="F45" s="10">
        <v>630.19000000000005</v>
      </c>
      <c r="G45" s="11">
        <v>11358.419695400489</v>
      </c>
      <c r="H45" s="11" t="s">
        <v>41</v>
      </c>
      <c r="I45" s="12">
        <v>1428.6190428269997</v>
      </c>
      <c r="J45" s="8">
        <v>29.5052090097</v>
      </c>
      <c r="K45" s="8">
        <v>495.06823346399995</v>
      </c>
      <c r="L45" s="8">
        <v>2132811.7666778299</v>
      </c>
      <c r="M45" s="8">
        <v>103026.012029351</v>
      </c>
      <c r="N45" s="8">
        <v>29191.05</v>
      </c>
      <c r="O45" s="8">
        <v>174330.22</v>
      </c>
      <c r="P45" s="11">
        <v>0</v>
      </c>
      <c r="Q45" s="8">
        <v>50799</v>
      </c>
      <c r="R45" s="8">
        <v>1446.6</v>
      </c>
      <c r="S45" s="8">
        <v>37.144975500000001</v>
      </c>
      <c r="T45" s="14">
        <v>1.05</v>
      </c>
      <c r="U45" s="8">
        <v>7.9980000000000002</v>
      </c>
      <c r="V45" s="27">
        <v>1.5</v>
      </c>
      <c r="W45" s="8">
        <v>1587.6310000000001</v>
      </c>
      <c r="X45" s="11">
        <v>52478.03</v>
      </c>
      <c r="Y45" s="8">
        <v>59.86</v>
      </c>
      <c r="Z45" s="8">
        <v>42.16</v>
      </c>
      <c r="AA45" s="8">
        <v>0</v>
      </c>
      <c r="AB45" s="8">
        <v>611.29999999999995</v>
      </c>
      <c r="AC45" s="8">
        <v>161.23400000000001</v>
      </c>
      <c r="AD45" s="8">
        <v>16.864000000000001</v>
      </c>
      <c r="AE45" s="8">
        <v>0</v>
      </c>
      <c r="AF45" s="8">
        <v>993.44</v>
      </c>
      <c r="AG45" s="13">
        <v>0</v>
      </c>
      <c r="AH45" s="8">
        <v>746.90459999999996</v>
      </c>
      <c r="AI45" s="13">
        <v>0</v>
      </c>
      <c r="AJ45" s="8">
        <v>4183.6360000000004</v>
      </c>
      <c r="AK45" s="15">
        <v>463.34999999999997</v>
      </c>
      <c r="AL45" s="8">
        <v>11120.4</v>
      </c>
      <c r="AM45" s="8">
        <v>1698.95</v>
      </c>
    </row>
    <row r="46" spans="1:39">
      <c r="A46" s="6" t="s">
        <v>129</v>
      </c>
      <c r="B46" s="7" t="s">
        <v>130</v>
      </c>
      <c r="C46" s="8">
        <v>7340.6885012206603</v>
      </c>
      <c r="D46" s="9">
        <v>610278.05000000005</v>
      </c>
      <c r="E46" s="8">
        <v>978077.08</v>
      </c>
      <c r="F46" s="10">
        <v>46192.78</v>
      </c>
      <c r="G46" s="11">
        <v>38326.855356000007</v>
      </c>
      <c r="H46" s="11" t="s">
        <v>41</v>
      </c>
      <c r="I46" s="12">
        <v>44065.19911514398</v>
      </c>
      <c r="J46" s="8">
        <v>4436.6122905850698</v>
      </c>
      <c r="K46" s="8">
        <v>878.11134490799998</v>
      </c>
      <c r="L46" s="8">
        <v>1673557.3268768201</v>
      </c>
      <c r="M46" s="8">
        <v>1153897.7417607901</v>
      </c>
      <c r="N46" s="8">
        <v>239259.12</v>
      </c>
      <c r="O46" s="8">
        <v>175606.44</v>
      </c>
      <c r="P46" s="11">
        <v>22070.452431289639</v>
      </c>
      <c r="Q46" s="8">
        <v>453904.5</v>
      </c>
      <c r="R46" s="8">
        <v>5094.75</v>
      </c>
      <c r="S46" s="8">
        <v>65.884704750000012</v>
      </c>
      <c r="T46" s="14">
        <v>7497.99</v>
      </c>
      <c r="U46" s="8">
        <v>10888.40625</v>
      </c>
      <c r="V46" s="28">
        <v>0</v>
      </c>
      <c r="W46" s="8">
        <v>8370.9554000000007</v>
      </c>
      <c r="X46" s="11">
        <v>134167.06</v>
      </c>
      <c r="Y46" s="8">
        <v>2479.89</v>
      </c>
      <c r="Z46" s="8">
        <v>110.14</v>
      </c>
      <c r="AA46" s="8">
        <v>0</v>
      </c>
      <c r="AB46" s="8">
        <v>28.54</v>
      </c>
      <c r="AC46" s="8">
        <v>7973.4440000000004</v>
      </c>
      <c r="AD46" s="8">
        <v>44.055999999999997</v>
      </c>
      <c r="AE46" s="8">
        <v>0</v>
      </c>
      <c r="AF46" s="8">
        <v>38.85</v>
      </c>
      <c r="AG46" s="8">
        <v>254</v>
      </c>
      <c r="AH46" s="8">
        <v>124314.69960000001</v>
      </c>
      <c r="AI46" s="13">
        <v>0</v>
      </c>
      <c r="AJ46" s="8">
        <v>10387.950000000001</v>
      </c>
      <c r="AK46" s="15">
        <v>6084.5999999999995</v>
      </c>
      <c r="AL46" s="8">
        <v>146030.39999999999</v>
      </c>
      <c r="AM46" s="8">
        <v>22310.2</v>
      </c>
    </row>
    <row r="47" spans="1:39">
      <c r="A47" s="6" t="s">
        <v>131</v>
      </c>
      <c r="B47" s="7" t="s">
        <v>132</v>
      </c>
      <c r="C47" s="8">
        <v>21216.5102940664</v>
      </c>
      <c r="D47" s="9">
        <v>674233.03</v>
      </c>
      <c r="E47" s="8">
        <v>162413.85999999999</v>
      </c>
      <c r="F47" s="10">
        <v>58256.720000000008</v>
      </c>
      <c r="G47" s="11">
        <v>59998.434016450003</v>
      </c>
      <c r="H47" s="8">
        <v>51627.422599999998</v>
      </c>
      <c r="I47" s="12">
        <v>21744.041886266998</v>
      </c>
      <c r="J47" s="8">
        <v>5284.07205184738</v>
      </c>
      <c r="K47" s="8">
        <v>11097.506487798666</v>
      </c>
      <c r="L47" s="8">
        <v>592324.35033195198</v>
      </c>
      <c r="M47" s="8">
        <v>160727.389183227</v>
      </c>
      <c r="N47" s="8">
        <v>201418.58000000002</v>
      </c>
      <c r="O47" s="8">
        <v>43686.248</v>
      </c>
      <c r="P47" s="11">
        <v>207310.40169133194</v>
      </c>
      <c r="Q47" s="8">
        <v>718145.4</v>
      </c>
      <c r="R47" s="8">
        <v>8866.8267749999995</v>
      </c>
      <c r="S47" s="8">
        <v>4428.2627347343341</v>
      </c>
      <c r="T47" s="14">
        <v>3700.4318400000002</v>
      </c>
      <c r="U47" s="8">
        <v>1211.31</v>
      </c>
      <c r="V47" s="27">
        <v>15949.612500000001</v>
      </c>
      <c r="W47" s="8">
        <v>30553.881600000001</v>
      </c>
      <c r="X47" s="11">
        <v>503258.58999999997</v>
      </c>
      <c r="Y47" s="8">
        <v>4641.32</v>
      </c>
      <c r="Z47" s="8">
        <v>247.93</v>
      </c>
      <c r="AA47" s="8">
        <v>41093.86</v>
      </c>
      <c r="AB47" s="8">
        <v>807.14</v>
      </c>
      <c r="AC47" s="8">
        <v>14187.875</v>
      </c>
      <c r="AD47" s="8">
        <v>99.171999999999997</v>
      </c>
      <c r="AE47" s="8">
        <v>188469.65700000001</v>
      </c>
      <c r="AF47" s="8">
        <v>1192.0409999999999</v>
      </c>
      <c r="AG47" s="8">
        <v>99260.141843971593</v>
      </c>
      <c r="AH47" s="8">
        <v>49102.091999999997</v>
      </c>
      <c r="AI47" s="13">
        <v>0</v>
      </c>
      <c r="AJ47" s="8">
        <v>5257.67</v>
      </c>
      <c r="AK47" s="15">
        <v>1205.25</v>
      </c>
      <c r="AL47" s="8">
        <v>28926</v>
      </c>
      <c r="AM47" s="8">
        <v>4419.25</v>
      </c>
    </row>
    <row r="48" spans="1:39">
      <c r="A48" s="6" t="s">
        <v>133</v>
      </c>
      <c r="B48" s="7" t="s">
        <v>134</v>
      </c>
      <c r="C48" s="8">
        <v>5761.6292042720597</v>
      </c>
      <c r="D48" s="9">
        <v>84687</v>
      </c>
      <c r="E48" s="8">
        <v>1750818.77</v>
      </c>
      <c r="F48" s="10">
        <v>10923.580000000002</v>
      </c>
      <c r="G48" s="11">
        <v>21129.884948000003</v>
      </c>
      <c r="H48" s="11" t="s">
        <v>41</v>
      </c>
      <c r="I48" s="12">
        <v>147838.72093222415</v>
      </c>
      <c r="J48" s="8">
        <v>903.13046221949696</v>
      </c>
      <c r="K48" s="8">
        <v>671.00385382340005</v>
      </c>
      <c r="L48" s="8">
        <v>661374.20053723699</v>
      </c>
      <c r="M48" s="8">
        <v>163428.34838069</v>
      </c>
      <c r="N48" s="8">
        <v>164060.01</v>
      </c>
      <c r="O48" s="8">
        <v>88652.432000000001</v>
      </c>
      <c r="P48" s="11">
        <v>44492.177589852006</v>
      </c>
      <c r="Q48" s="8">
        <v>115406.55</v>
      </c>
      <c r="R48" s="8">
        <v>53.64</v>
      </c>
      <c r="S48" s="8">
        <v>393.8373018625</v>
      </c>
      <c r="T48" s="14">
        <v>14684.115</v>
      </c>
      <c r="U48" s="8">
        <v>2359.8937500000002</v>
      </c>
      <c r="V48" s="27">
        <v>9846.6374999999989</v>
      </c>
      <c r="W48" s="8">
        <v>6128.4597999999996</v>
      </c>
      <c r="X48" s="11">
        <v>152261.34</v>
      </c>
      <c r="Y48" s="8">
        <v>3165.25</v>
      </c>
      <c r="Z48" s="8">
        <v>2302.9499999999998</v>
      </c>
      <c r="AA48" s="8">
        <v>0</v>
      </c>
      <c r="AB48" s="8">
        <v>4.1399999999999997</v>
      </c>
      <c r="AC48" s="8">
        <v>8749.5010000000002</v>
      </c>
      <c r="AD48" s="8">
        <v>921.18</v>
      </c>
      <c r="AE48" s="8">
        <v>0</v>
      </c>
      <c r="AF48" s="8">
        <v>4.8029999999999999</v>
      </c>
      <c r="AG48" s="13">
        <v>0</v>
      </c>
      <c r="AH48" s="8">
        <v>28017.1944</v>
      </c>
      <c r="AI48" s="8">
        <v>29988.2</v>
      </c>
      <c r="AJ48" s="8">
        <v>216.34899999999999</v>
      </c>
      <c r="AK48" s="15">
        <v>31.2</v>
      </c>
      <c r="AL48" s="8">
        <v>748.8</v>
      </c>
      <c r="AM48" s="8">
        <v>114.4</v>
      </c>
    </row>
    <row r="49" spans="1:39">
      <c r="A49" s="6" t="s">
        <v>135</v>
      </c>
      <c r="B49" s="7" t="s">
        <v>136</v>
      </c>
      <c r="C49" s="8">
        <v>118434.659568833</v>
      </c>
      <c r="D49" s="9">
        <v>2784.2</v>
      </c>
      <c r="E49" s="8">
        <v>270</v>
      </c>
      <c r="F49" s="10">
        <v>5807.09</v>
      </c>
      <c r="G49" s="11" t="s">
        <v>41</v>
      </c>
      <c r="H49" s="31" t="s">
        <v>48</v>
      </c>
      <c r="I49" s="12">
        <v>3053.6084377799993</v>
      </c>
      <c r="J49" s="8">
        <v>689.57017538933303</v>
      </c>
      <c r="K49" s="8">
        <v>21191.594629472533</v>
      </c>
      <c r="L49" s="8">
        <v>4534.9218455971004</v>
      </c>
      <c r="M49" s="8">
        <v>24534.245978737199</v>
      </c>
      <c r="N49" s="8">
        <v>24056.760000000002</v>
      </c>
      <c r="O49" s="8">
        <v>46103.268986522198</v>
      </c>
      <c r="P49" s="11">
        <v>71716.642706131082</v>
      </c>
      <c r="Q49" s="8">
        <v>75559.05</v>
      </c>
      <c r="R49" s="8">
        <v>193.21537499999999</v>
      </c>
      <c r="S49" s="8">
        <v>1749.7547634706668</v>
      </c>
      <c r="T49" s="14">
        <v>817.20300000000009</v>
      </c>
      <c r="U49" s="8">
        <v>1646.9913750000001</v>
      </c>
      <c r="V49" s="27">
        <v>166985.24249999999</v>
      </c>
      <c r="W49" s="8">
        <v>13621.1412</v>
      </c>
      <c r="X49" s="11">
        <v>13785.49</v>
      </c>
      <c r="Y49" s="8">
        <v>338.36</v>
      </c>
      <c r="Z49" s="8">
        <v>50.88</v>
      </c>
      <c r="AA49" s="8">
        <v>0.3</v>
      </c>
      <c r="AB49" s="8">
        <v>53.82</v>
      </c>
      <c r="AC49" s="8">
        <v>1055.771</v>
      </c>
      <c r="AD49" s="8">
        <v>20.352</v>
      </c>
      <c r="AE49" s="8">
        <v>2.4510000000000001</v>
      </c>
      <c r="AF49" s="8">
        <v>80.269000000000005</v>
      </c>
      <c r="AG49" s="13">
        <v>0</v>
      </c>
      <c r="AH49" s="8">
        <v>366.0462</v>
      </c>
      <c r="AI49" s="13">
        <v>0</v>
      </c>
      <c r="AJ49" s="8">
        <v>78.9405</v>
      </c>
      <c r="AK49" s="15">
        <v>0</v>
      </c>
      <c r="AL49" s="8">
        <v>0</v>
      </c>
      <c r="AM49" s="8">
        <v>0</v>
      </c>
    </row>
    <row r="50" spans="1:39">
      <c r="A50" s="6" t="s">
        <v>137</v>
      </c>
      <c r="B50" s="7" t="s">
        <v>138</v>
      </c>
      <c r="C50" s="8">
        <v>12542.6665864346</v>
      </c>
      <c r="D50" s="9">
        <v>33220.759999999995</v>
      </c>
      <c r="E50" s="8">
        <v>970303.76</v>
      </c>
      <c r="F50" s="10">
        <v>3412.05</v>
      </c>
      <c r="G50" s="11">
        <v>8495.1760470000008</v>
      </c>
      <c r="H50" s="11" t="s">
        <v>41</v>
      </c>
      <c r="I50" s="12">
        <v>172401.53064191999</v>
      </c>
      <c r="J50" s="8">
        <v>1967.4762090019999</v>
      </c>
      <c r="K50" s="8">
        <v>11.560608905999999</v>
      </c>
      <c r="L50" s="8">
        <v>709954.89164915495</v>
      </c>
      <c r="M50" s="8">
        <v>218195.85458237099</v>
      </c>
      <c r="N50" s="8">
        <v>10841.08</v>
      </c>
      <c r="O50" s="8">
        <v>191408.18799999999</v>
      </c>
      <c r="P50" s="11">
        <v>0</v>
      </c>
      <c r="Q50" s="8">
        <v>29065.05</v>
      </c>
      <c r="R50" s="8">
        <v>2290.2347249999998</v>
      </c>
      <c r="S50" s="8">
        <v>0.86739262499999992</v>
      </c>
      <c r="T50" s="14">
        <v>133.51649999999998</v>
      </c>
      <c r="U50" s="8">
        <v>31652.407500000001</v>
      </c>
      <c r="V50" s="27">
        <v>3569.0250000000001</v>
      </c>
      <c r="W50" s="8">
        <v>1990.9549999999999</v>
      </c>
      <c r="X50" s="11">
        <v>49203.15</v>
      </c>
      <c r="Y50" s="8">
        <v>750.23</v>
      </c>
      <c r="Z50" s="8">
        <v>441.8</v>
      </c>
      <c r="AA50" s="8">
        <v>0</v>
      </c>
      <c r="AB50" s="8">
        <v>107.64</v>
      </c>
      <c r="AC50" s="8">
        <v>2188.6660000000002</v>
      </c>
      <c r="AD50" s="8">
        <v>176.72</v>
      </c>
      <c r="AE50" s="8">
        <v>0</v>
      </c>
      <c r="AF50" s="8">
        <v>160.74100000000001</v>
      </c>
      <c r="AG50" s="13">
        <v>0</v>
      </c>
      <c r="AH50" s="8">
        <v>4593.5508060000002</v>
      </c>
      <c r="AI50" s="8">
        <v>15533</v>
      </c>
      <c r="AJ50" s="8">
        <v>312.74</v>
      </c>
      <c r="AK50" s="15">
        <v>6.75</v>
      </c>
      <c r="AL50" s="8">
        <v>162</v>
      </c>
      <c r="AM50" s="8">
        <v>24.75</v>
      </c>
    </row>
    <row r="51" spans="1:39">
      <c r="A51" s="6" t="s">
        <v>139</v>
      </c>
      <c r="B51" s="7" t="s">
        <v>140</v>
      </c>
      <c r="C51" s="8">
        <v>14675.286304128</v>
      </c>
      <c r="D51" s="9">
        <v>259982.15999999997</v>
      </c>
      <c r="E51" s="8">
        <v>1354625.75</v>
      </c>
      <c r="F51" s="10">
        <v>32647.020000000004</v>
      </c>
      <c r="G51" s="11">
        <v>72249.138623000006</v>
      </c>
      <c r="H51" s="11" t="s">
        <v>41</v>
      </c>
      <c r="I51" s="12">
        <v>24489.429836183997</v>
      </c>
      <c r="J51" s="8">
        <v>150.1987793104</v>
      </c>
      <c r="K51" s="8">
        <v>179.57503364000002</v>
      </c>
      <c r="L51" s="8">
        <v>4732558.5993586704</v>
      </c>
      <c r="M51" s="8">
        <v>247684.87211920501</v>
      </c>
      <c r="N51" s="8">
        <v>226082.23</v>
      </c>
      <c r="O51" s="8">
        <v>167364.73199999999</v>
      </c>
      <c r="P51" s="11">
        <v>38588.262156448196</v>
      </c>
      <c r="Q51" s="8">
        <v>115329.9</v>
      </c>
      <c r="R51" s="13">
        <v>0</v>
      </c>
      <c r="S51" s="8">
        <v>21.869495119</v>
      </c>
      <c r="T51" s="14">
        <v>1062.5715</v>
      </c>
      <c r="U51" s="8">
        <v>14.35125</v>
      </c>
      <c r="V51" s="27">
        <v>93.224999999999994</v>
      </c>
      <c r="W51" s="8">
        <v>11415.9336</v>
      </c>
      <c r="X51" s="11">
        <v>244387.50600000002</v>
      </c>
      <c r="Y51" s="8">
        <v>2886.21</v>
      </c>
      <c r="Z51" s="8">
        <v>90.5</v>
      </c>
      <c r="AA51" s="8">
        <v>0</v>
      </c>
      <c r="AB51" s="8">
        <v>4014.8</v>
      </c>
      <c r="AC51" s="8">
        <v>9549.9599999999991</v>
      </c>
      <c r="AD51" s="8">
        <v>36.200000000000003</v>
      </c>
      <c r="AE51" s="8">
        <v>0</v>
      </c>
      <c r="AF51" s="8">
        <v>5989.3320000000003</v>
      </c>
      <c r="AG51" s="8">
        <v>9400</v>
      </c>
      <c r="AH51" s="8">
        <v>18581.074199999999</v>
      </c>
      <c r="AI51" s="13">
        <v>0</v>
      </c>
      <c r="AJ51" s="8">
        <v>20859.1715</v>
      </c>
      <c r="AK51" s="15">
        <v>990.75</v>
      </c>
      <c r="AL51" s="8">
        <v>23778</v>
      </c>
      <c r="AM51" s="8">
        <v>3632.75</v>
      </c>
    </row>
    <row r="52" spans="1:39">
      <c r="B52" s="26" t="s">
        <v>141</v>
      </c>
      <c r="C52" s="26">
        <v>2984242.9999999995</v>
      </c>
      <c r="D52" s="26">
        <v>11536746.75</v>
      </c>
      <c r="E52" s="26">
        <v>27718931.329999994</v>
      </c>
      <c r="F52" s="26">
        <v>5845419.4300000006</v>
      </c>
      <c r="G52" s="26">
        <f>SUM(G2:G51)</f>
        <v>1085211.9146852805</v>
      </c>
      <c r="H52" s="26">
        <v>546170.66356320004</v>
      </c>
      <c r="I52" s="26">
        <v>1837443.8328113125</v>
      </c>
      <c r="J52" s="26">
        <v>106804.4818944143</v>
      </c>
      <c r="K52" s="26">
        <v>615697.4847580184</v>
      </c>
      <c r="L52" s="26">
        <v>48683467.315313816</v>
      </c>
      <c r="M52" s="26">
        <v>13530551.546618845</v>
      </c>
      <c r="N52" s="26">
        <v>3082891.018948439</v>
      </c>
      <c r="O52" s="26">
        <v>6208358.9206993636</v>
      </c>
      <c r="P52" s="26">
        <v>2277757.0232558134</v>
      </c>
      <c r="Q52" s="26">
        <v>9570677.0249999985</v>
      </c>
      <c r="R52" s="26">
        <v>189844.160427</v>
      </c>
      <c r="S52" s="26">
        <v>71071.850976992224</v>
      </c>
      <c r="T52" s="26">
        <v>518004.73667999997</v>
      </c>
      <c r="U52" s="26">
        <v>319936.66034999996</v>
      </c>
      <c r="V52" s="26">
        <v>312081.62430000002</v>
      </c>
      <c r="W52" s="26">
        <v>557140.88219999999</v>
      </c>
      <c r="X52" s="26">
        <v>11047022.594999999</v>
      </c>
      <c r="Y52" s="26">
        <v>269825.84999999992</v>
      </c>
      <c r="Z52" s="26">
        <v>20518.329999999998</v>
      </c>
      <c r="AA52" s="26">
        <v>139136.81999999998</v>
      </c>
      <c r="AB52" s="26">
        <v>49300.259999999995</v>
      </c>
      <c r="AC52" s="26">
        <v>911798.2080000001</v>
      </c>
      <c r="AD52" s="26">
        <v>8207.3320000000003</v>
      </c>
      <c r="AE52" s="26">
        <v>725237.98700000008</v>
      </c>
      <c r="AF52" s="26">
        <v>63732.275000000001</v>
      </c>
      <c r="AG52" s="26">
        <v>766674.39999999991</v>
      </c>
      <c r="AH52" s="26">
        <v>953034.93464400014</v>
      </c>
      <c r="AI52" s="26">
        <v>102644.59999999999</v>
      </c>
      <c r="AJ52" s="26">
        <v>216033.12799999997</v>
      </c>
      <c r="AK52" s="26">
        <v>237151.57499999998</v>
      </c>
      <c r="AL52" s="26">
        <v>4993207.2</v>
      </c>
      <c r="AM52" s="26">
        <v>762851.09999999986</v>
      </c>
    </row>
    <row r="54" spans="1:39" ht="19.149999999999999" customHeight="1">
      <c r="A54" s="25" t="s">
        <v>142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39">
      <c r="A55" t="s">
        <v>143</v>
      </c>
    </row>
    <row r="56" spans="1:39">
      <c r="A56" s="25" t="s">
        <v>144</v>
      </c>
    </row>
  </sheetData>
  <sheetProtection algorithmName="SHA-512" hashValue="rPU6uJhhBJb9gxnAeZuds5a+AfW3Za0uXfETssnDmgaCra1+BVq3A63UO2p+0fbHyOJMT4pyiBRER7pYQE12Zw==" saltValue="GRAGzmr2SwjPKVcq206Cmw==" spinCount="100000" sheet="1" objects="1" scenarios="1"/>
  <autoFilter ref="A1:AM1" xr:uid="{00000000-0009-0000-0000-000001000000}"/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1200" r:id="rId1"/>
  <headerFooter>
    <oddHeader>&amp;LDEFINICIÓN DE UNA METODOLOGÍA DE EVALUACIÓN DE RESIDUOS/SUBPRODUCTOS ORGÁNICOS 
A NIVEL PROVINCIAL. APLICACIÓN A ESPAÑA (2023).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f95687-09a0-4efe-b613-e381ef69ea80" xsi:nil="true"/>
    <lcf76f155ced4ddcb4097134ff3c332f xmlns="79aa7f55-4541-4d1c-a3c3-a9bdcfc2ec68">
      <Terms xmlns="http://schemas.microsoft.com/office/infopath/2007/PartnerControls"/>
    </lcf76f155ced4ddcb4097134ff3c332f>
    <ComunidadAut_x00f3_noma xmlns="79aa7f55-4541-4d1c-a3c3-a9bdcfc2ec68" xsi:nil="true"/>
    <_ModernAudienceTargetUserField xmlns="79aa7f55-4541-4d1c-a3c3-a9bdcfc2ec68">
      <UserInfo>
        <DisplayName/>
        <AccountId xsi:nil="true"/>
        <AccountType/>
      </UserInfo>
    </_ModernAudienceTargetUserField>
    <Tipodedocumento xmlns="79aa7f55-4541-4d1c-a3c3-a9bdcfc2ec68" xsi:nil="true"/>
    <Lideresdelaactividad xmlns="79aa7f55-4541-4d1c-a3c3-a9bdcfc2ec68" xsi:nil="true"/>
    <Fechareuni_x00f3_n xmlns="79aa7f55-4541-4d1c-a3c3-a9bdcfc2ec6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0F4ED0AAE61D49A9745D5FFA7C362E" ma:contentTypeVersion="21" ma:contentTypeDescription="Crear nuevo documento." ma:contentTypeScope="" ma:versionID="0b75f6a53e9a9dab9edf9b1c09f8b5ca">
  <xsd:schema xmlns:xsd="http://www.w3.org/2001/XMLSchema" xmlns:xs="http://www.w3.org/2001/XMLSchema" xmlns:p="http://schemas.microsoft.com/office/2006/metadata/properties" xmlns:ns2="79aa7f55-4541-4d1c-a3c3-a9bdcfc2ec68" xmlns:ns3="d8f95687-09a0-4efe-b613-e381ef69ea80" targetNamespace="http://schemas.microsoft.com/office/2006/metadata/properties" ma:root="true" ma:fieldsID="0a715ad59086f869527d73419c01a94b" ns2:_="" ns3:_="">
    <xsd:import namespace="79aa7f55-4541-4d1c-a3c3-a9bdcfc2ec68"/>
    <xsd:import namespace="d8f95687-09a0-4efe-b613-e381ef69e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ModernAudienceTargetUserField" minOccurs="0"/>
                <xsd:element ref="ns2:_ModernAudienceAadObjectIds" minOccurs="0"/>
                <xsd:element ref="ns2:Fechareuni_x00f3_n" minOccurs="0"/>
                <xsd:element ref="ns2:Tipodedocumento" minOccurs="0"/>
                <xsd:element ref="ns2:ComunidadAut_x00f3_nom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ideresdelaactividad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a7f55-4541-4d1c-a3c3-a9bdcfc2ec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ModernAudienceTargetUserField" ma:index="10" nillable="true" ma:displayName="Público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1" nillable="true" ma:displayName="AudienceIds" ma:list="{9803b270-68ec-4d15-bf9a-319d89c52a9a}" ma:internalName="_ModernAudienceAadObjectIds" ma:readOnly="true" ma:showField="_AadObjectIdForUser" ma:web="d8f95687-09a0-4efe-b613-e381ef69ea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chareuni_x00f3_n" ma:index="12" nillable="true" ma:displayName="Fecha reunión" ma:format="DateOnly" ma:internalName="Fechareuni_x00f3_n">
      <xsd:simpleType>
        <xsd:restriction base="dms:DateTime"/>
      </xsd:simpleType>
    </xsd:element>
    <xsd:element name="Tipodedocumento" ma:index="13" nillable="true" ma:displayName="Tipo de documento" ma:format="Dropdown" ma:internalName="Tipodedocumen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enda reunión"/>
                    <xsd:enumeration value="Anexo acta"/>
                    <xsd:enumeration value="Presentación"/>
                    <xsd:enumeration value="Manual de uso"/>
                    <xsd:enumeration value="Plantilla"/>
                    <xsd:enumeration value="Acta reunión"/>
                    <xsd:enumeration value="Logo"/>
                    <xsd:enumeration value="Documentación general"/>
                    <xsd:enumeration value="Anexo Agenda"/>
                  </xsd:restriction>
                </xsd:simpleType>
              </xsd:element>
            </xsd:sequence>
          </xsd:extension>
        </xsd:complexContent>
      </xsd:complexType>
    </xsd:element>
    <xsd:element name="ComunidadAut_x00f3_noma" ma:index="14" nillable="true" ma:displayName="Comunidad Autónoma" ma:format="Dropdown" ma:internalName="ComunidadAut_x00f3_no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incipado de Asturias"/>
                    <xsd:enumeration value="La Rioja"/>
                    <xsd:enumeration value="Región de Murcia"/>
                    <xsd:enumeration value="Comunitat Valenciana"/>
                    <xsd:enumeration value="Aragón"/>
                    <xsd:enumeration value="Comunidad Foral de Navarra"/>
                    <xsd:enumeration value="Extremadura"/>
                    <xsd:enumeration value="MAPA"/>
                    <xsd:enumeration value="MICIN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c14f059e-dd85-449d-b72f-f4ea37aa97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Lideresdelaactividad" ma:index="24" nillable="true" ma:displayName="Lideres de la actividad" ma:format="Dropdown" ma:internalName="Lideresdelaactividad">
      <xsd:simpleType>
        <xsd:restriction base="dms:Note">
          <xsd:maxLength value="255"/>
        </xsd:restriction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95687-09a0-4efe-b613-e381ef69e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fe51fa-a361-4fe2-8ee9-9f75e4bba5ec}" ma:internalName="TaxCatchAll" ma:showField="CatchAllData" ma:web="d8f95687-09a0-4efe-b613-e381ef69ea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0E5A7-D17C-4EAF-AB6B-A4A86C19B685}"/>
</file>

<file path=customXml/itemProps2.xml><?xml version="1.0" encoding="utf-8"?>
<ds:datastoreItem xmlns:ds="http://schemas.openxmlformats.org/officeDocument/2006/customXml" ds:itemID="{8183AAAA-A506-4BB3-BE1F-6E36736525A4}"/>
</file>

<file path=customXml/itemProps3.xml><?xml version="1.0" encoding="utf-8"?>
<ds:datastoreItem xmlns:ds="http://schemas.openxmlformats.org/officeDocument/2006/customXml" ds:itemID="{BE6F3E4A-F5F4-4A87-9430-8451B517D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Brines</dc:creator>
  <cp:keywords/>
  <dc:description/>
  <cp:lastModifiedBy>MARIA DOLORES BOLUDA PRIETO</cp:lastModifiedBy>
  <cp:revision/>
  <dcterms:created xsi:type="dcterms:W3CDTF">2023-11-07T23:37:43Z</dcterms:created>
  <dcterms:modified xsi:type="dcterms:W3CDTF">2023-12-01T11:09:14Z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0x010100497C30BED88B2146B584EF4006250219</vt:lpwstr>
  </property>
  <property fmtid="{D5CDD505-2E9C-101B-9397-08002B2CF9AE}" pid="3" name="MediaServiceImageTags">
    <vt:lpwstr/>
  </property>
</Properties>
</file>