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38" documentId="13_ncr:1_{07A1F50F-3C54-40DF-A436-0C726F6491E2}" xr6:coauthVersionLast="47" xr6:coauthVersionMax="47" xr10:uidLastSave="{E8E3EA0E-02A8-40A1-A364-4207D848F991}"/>
  <bookViews>
    <workbookView xWindow="-108" yWindow="-108" windowWidth="23256" windowHeight="12576" xr2:uid="{00000000-000D-0000-FFFF-FFFF00000000}"/>
  </bookViews>
  <sheets>
    <sheet name="RESUMEN" sheetId="5" r:id="rId1"/>
    <sheet name="Mat_fresca_agrup" sheetId="6" r:id="rId2"/>
    <sheet name="Mat_seca_agrup" sheetId="7" r:id="rId3"/>
    <sheet name="Mat_fresca_tipos" sheetId="1" r:id="rId4"/>
    <sheet name="Mat_seca_tipos" sheetId="4" r:id="rId5"/>
  </sheets>
  <definedNames>
    <definedName name="_xlnm._FilterDatabase" localSheetId="1" hidden="1">Mat_fresca_agrup!$A$1:$AM$1</definedName>
    <definedName name="_xlnm._FilterDatabase" localSheetId="3" hidden="1">Mat_fresca_tipos!$A$1:$I$1</definedName>
    <definedName name="_xlnm._FilterDatabase" localSheetId="4" hidden="1">Mat_seca_tipos!$A$1:$I$1</definedName>
    <definedName name="_xlnm.Print_Area" localSheetId="1">Mat_fresca_agrup!$A$1:$AM$52</definedName>
    <definedName name="_xlnm.Print_Area" localSheetId="3">Mat_fresca_tipos!$A$1:$I$52</definedName>
    <definedName name="_xlnm.Print_Area" localSheetId="4">Mat_seca_tipos!$A$1:$I$52</definedName>
    <definedName name="_xlnm.Print_Area" localSheetId="0">RESUMEN!$A$2:$I$8</definedName>
    <definedName name="_xlnm.Print_Titles" localSheetId="1">Mat_fresca_agrup!$A:$B,Mat_fresca_agrup!$1:$1</definedName>
    <definedName name="_xlnm.Print_Titles" localSheetId="3">Mat_fresca_tipos!$A:$B,Mat_fresca_tipos!$1:$1</definedName>
    <definedName name="_xlnm.Print_Titles" localSheetId="4">Mat_seca_tipos!$A:$B,Mat_seca_tipos!$1:$1</definedName>
    <definedName name="_xlnm.Print_Titles" localSheetId="0">RESUMEN!$A:$A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5" l="1"/>
  <c r="G52" i="6"/>
  <c r="I6" i="5" l="1"/>
</calcChain>
</file>

<file path=xl/sharedStrings.xml><?xml version="1.0" encoding="utf-8"?>
<sst xmlns="http://schemas.openxmlformats.org/spreadsheetml/2006/main" count="591" uniqueCount="154">
  <si>
    <t>Id_prov</t>
  </si>
  <si>
    <t>Nom_prov</t>
  </si>
  <si>
    <t>AF1_A</t>
  </si>
  <si>
    <t>AF2_B</t>
  </si>
  <si>
    <t>AF3_C</t>
  </si>
  <si>
    <t>AF4_D</t>
  </si>
  <si>
    <t>AN1_A</t>
  </si>
  <si>
    <t>AN1_B</t>
  </si>
  <si>
    <t>AN2_B</t>
  </si>
  <si>
    <t>AN2_C</t>
  </si>
  <si>
    <t>AN3_A</t>
  </si>
  <si>
    <t>G1_A</t>
  </si>
  <si>
    <t>G2_A</t>
  </si>
  <si>
    <t>G3_A</t>
  </si>
  <si>
    <t>G4_A</t>
  </si>
  <si>
    <t>LD1_A</t>
  </si>
  <si>
    <t>LD2_A</t>
  </si>
  <si>
    <t>LD3_A</t>
  </si>
  <si>
    <t>LD3_B</t>
  </si>
  <si>
    <t>LD3_C</t>
  </si>
  <si>
    <t>LD3_D</t>
  </si>
  <si>
    <t>PJ1_A</t>
  </si>
  <si>
    <t>RSUM1_A</t>
  </si>
  <si>
    <t>VE2_B</t>
  </si>
  <si>
    <t>VE2_C</t>
  </si>
  <si>
    <t>VE2_D</t>
  </si>
  <si>
    <t>VE2_E</t>
  </si>
  <si>
    <t>VE3_B</t>
  </si>
  <si>
    <t>VE3_C</t>
  </si>
  <si>
    <t>VE3_D</t>
  </si>
  <si>
    <t>VE3_E</t>
  </si>
  <si>
    <t>VE3_F</t>
  </si>
  <si>
    <t>VE3_I</t>
  </si>
  <si>
    <t>VE3_L</t>
  </si>
  <si>
    <t>VE3_M</t>
  </si>
  <si>
    <t>VE3_N</t>
  </si>
  <si>
    <t>VE3_O</t>
  </si>
  <si>
    <t>VE3_P</t>
  </si>
  <si>
    <t>01</t>
  </si>
  <si>
    <t>Álava</t>
  </si>
  <si>
    <t>02</t>
  </si>
  <si>
    <t>Albacete</t>
  </si>
  <si>
    <t>03</t>
  </si>
  <si>
    <t>Alicante</t>
  </si>
  <si>
    <t>04</t>
  </si>
  <si>
    <t>Almería</t>
  </si>
  <si>
    <t>05</t>
  </si>
  <si>
    <t>Ávila</t>
  </si>
  <si>
    <t>06</t>
  </si>
  <si>
    <t>Badajoz</t>
  </si>
  <si>
    <t>07</t>
  </si>
  <si>
    <t>Illes Balears</t>
  </si>
  <si>
    <t>08</t>
  </si>
  <si>
    <t>Barcelona</t>
  </si>
  <si>
    <t>09</t>
  </si>
  <si>
    <t>Burgos</t>
  </si>
  <si>
    <t>10</t>
  </si>
  <si>
    <t>Cáceres</t>
  </si>
  <si>
    <t>11</t>
  </si>
  <si>
    <t>Cádiz</t>
  </si>
  <si>
    <t>12</t>
  </si>
  <si>
    <t>Castellón</t>
  </si>
  <si>
    <t>13</t>
  </si>
  <si>
    <t>Ciudad Real</t>
  </si>
  <si>
    <t>14</t>
  </si>
  <si>
    <t>Córdoba</t>
  </si>
  <si>
    <t>15</t>
  </si>
  <si>
    <t>A Coruña</t>
  </si>
  <si>
    <t>16</t>
  </si>
  <si>
    <t>Cuenca</t>
  </si>
  <si>
    <t>17</t>
  </si>
  <si>
    <t>Girona</t>
  </si>
  <si>
    <t>18</t>
  </si>
  <si>
    <t>Granada</t>
  </si>
  <si>
    <t>19</t>
  </si>
  <si>
    <t>Guadalajara</t>
  </si>
  <si>
    <t>20</t>
  </si>
  <si>
    <t>Guipúzcoa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</si>
  <si>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</si>
  <si>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</si>
  <si>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</si>
  <si>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</si>
  <si>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</si>
  <si>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</si>
  <si>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</si>
  <si>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</si>
  <si>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</si>
  <si>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</si>
  <si>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</si>
  <si>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La Rioja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</si>
  <si>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</si>
  <si>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</si>
  <si>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</si>
  <si>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</si>
  <si>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</si>
  <si>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</si>
  <si>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</si>
  <si>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</si>
  <si>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</si>
  <si>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</si>
  <si>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</si>
  <si>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</si>
  <si>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</si>
  <si>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</si>
  <si>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</si>
  <si>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</si>
  <si>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</si>
  <si>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Las Palmas</t>
  </si>
  <si>
    <t>36</t>
  </si>
  <si>
    <t>Pontevedra</t>
  </si>
  <si>
    <t>37</t>
  </si>
  <si>
    <t>Salamanca</t>
  </si>
  <si>
    <t>38</t>
  </si>
  <si>
    <t>S. C.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</si>
  <si>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</si>
  <si>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</si>
  <si>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</si>
  <si>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</si>
  <si>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</si>
  <si>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</si>
  <si>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</si>
  <si>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</si>
  <si>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</si>
  <si>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</si>
  <si>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</si>
  <si>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</si>
  <si>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</si>
  <si>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</si>
  <si>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</si>
  <si>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</si>
  <si>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</si>
  <si>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</si>
  <si>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</si>
  <si>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</si>
  <si>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</si>
  <si>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</si>
  <si>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</si>
  <si>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</si>
  <si>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TOTAL</t>
  </si>
  <si>
    <t>AF</t>
  </si>
  <si>
    <t>AN</t>
  </si>
  <si>
    <t>G</t>
  </si>
  <si>
    <t>LD</t>
  </si>
  <si>
    <t>PJ</t>
  </si>
  <si>
    <t>RSUM</t>
  </si>
  <si>
    <t>VE</t>
  </si>
  <si>
    <t>Mat_fresca</t>
  </si>
  <si>
    <t>Mat_seca</t>
  </si>
  <si>
    <t>TOTALES ESPAÑA POR TIPOS</t>
  </si>
  <si>
    <t>LD3_E</t>
  </si>
  <si>
    <t>d/c</t>
  </si>
  <si>
    <t>-</t>
  </si>
  <si>
    <t>DEFINICIÓN DE UNA METODOLOGÍA DE EVALUACIÓN DE RESIDUOS/SUBPRODUCTOS ORGÁNICOS 
A NIVEL PROVINCIAL. APLICACIÓN A ESPAÑA (2023).</t>
  </si>
  <si>
    <t>TABLA DE RESULTADOS: Datos por agrupación y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</si>
</sst>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9" tint="0.39997558519241921"/>
        <bgColor rgb="FFC0C0C0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3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49" fontId="3" fillId="0" borderId="2" xfId="0" applyNumberFormat="1" applyFont="1" applyBorder="1" applyAlignment="1">
      <alignment vertical="center" wrapText="1"/>
    </xf>
    <xf numFmtId="0" fontId="5" fillId="0" borderId="3" xfId="1" applyFont="1" applyBorder="1" applyAlignment="1">
      <alignment wrapText="1"/>
    </xf>
    <xf numFmtId="3" fontId="3" fillId="0" borderId="2" xfId="0" applyNumberFormat="1" applyFont="1" applyBorder="1" applyAlignment="1">
      <alignment horizontal="right" vertical="center" wrapText="1"/>
    </xf>
    <xf numFmtId="3" fontId="0" fillId="0" borderId="0" xfId="0" applyNumberFormat="1"/>
    <xf numFmtId="49" fontId="0" fillId="0" borderId="0" xfId="0" applyNumberFormat="1"/>
    <xf numFmtId="3" fontId="2" fillId="3" borderId="1" xfId="0" applyNumberFormat="1" applyFont="1" applyFill="1" applyBorder="1" applyAlignment="1">
      <alignment horizontal="right" vertical="center"/>
    </xf>
    <xf numFmtId="0" fontId="5" fillId="0" borderId="3" xfId="4" applyFont="1" applyBorder="1" applyAlignment="1">
      <alignment wrapText="1"/>
    </xf>
    <xf numFmtId="49" fontId="3" fillId="0" borderId="2" xfId="0" applyNumberFormat="1" applyFont="1" applyBorder="1" applyAlignment="1">
      <alignment vertical="center"/>
    </xf>
    <xf numFmtId="0" fontId="5" fillId="0" borderId="3" xfId="1" applyFont="1" applyBorder="1"/>
    <xf numFmtId="3" fontId="3" fillId="0" borderId="2" xfId="0" applyNumberFormat="1" applyFont="1" applyBorder="1" applyAlignment="1">
      <alignment horizontal="right" vertical="center"/>
    </xf>
    <xf numFmtId="0" fontId="5" fillId="0" borderId="3" xfId="4" applyFont="1" applyBorder="1"/>
    <xf numFmtId="3" fontId="7" fillId="0" borderId="0" xfId="3" applyNumberFormat="1" applyFont="1" applyAlignment="1">
      <alignment horizontal="right" wrapText="1"/>
    </xf>
    <xf numFmtId="3" fontId="7" fillId="0" borderId="0" xfId="5" applyNumberFormat="1" applyFont="1" applyAlignment="1">
      <alignment horizontal="right" wrapText="1"/>
    </xf>
    <xf numFmtId="0" fontId="8" fillId="0" borderId="0" xfId="0" applyFont="1"/>
    <xf numFmtId="3" fontId="0" fillId="0" borderId="1" xfId="0" applyNumberFormat="1" applyBorder="1"/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5" fillId="0" borderId="3" xfId="6" applyNumberFormat="1" applyFont="1" applyBorder="1" applyAlignment="1">
      <alignment horizontal="right" wrapText="1"/>
    </xf>
    <xf numFmtId="3" fontId="9" fillId="4" borderId="6" xfId="6" applyNumberFormat="1" applyFont="1" applyFill="1" applyBorder="1" applyAlignment="1">
      <alignment horizontal="center"/>
    </xf>
    <xf numFmtId="3" fontId="5" fillId="0" borderId="3" xfId="7" applyNumberFormat="1" applyFont="1" applyBorder="1" applyAlignment="1">
      <alignment horizontal="right" wrapText="1"/>
    </xf>
    <xf numFmtId="0" fontId="9" fillId="4" borderId="6" xfId="6" applyFont="1" applyFill="1" applyBorder="1" applyAlignment="1">
      <alignment horizontal="center"/>
    </xf>
    <xf numFmtId="0" fontId="9" fillId="4" borderId="6" xfId="7" applyFont="1" applyFill="1" applyBorder="1" applyAlignment="1">
      <alignment horizontal="center"/>
    </xf>
    <xf numFmtId="0" fontId="9" fillId="4" borderId="6" xfId="8" applyFont="1" applyFill="1" applyBorder="1" applyAlignment="1">
      <alignment horizontal="center"/>
    </xf>
    <xf numFmtId="3" fontId="9" fillId="4" borderId="6" xfId="1" applyNumberFormat="1" applyFont="1" applyFill="1" applyBorder="1" applyAlignment="1">
      <alignment horizontal="center"/>
    </xf>
    <xf numFmtId="3" fontId="5" fillId="0" borderId="3" xfId="2" applyNumberFormat="1" applyFont="1" applyBorder="1" applyAlignment="1">
      <alignment horizontal="right" wrapText="1"/>
    </xf>
    <xf numFmtId="3" fontId="5" fillId="0" borderId="3" xfId="9" applyNumberFormat="1" applyFont="1" applyBorder="1" applyAlignment="1">
      <alignment horizontal="right" wrapText="1"/>
    </xf>
    <xf numFmtId="3" fontId="5" fillId="0" borderId="3" xfId="10" applyNumberFormat="1" applyFont="1" applyBorder="1" applyAlignment="1">
      <alignment horizontal="right" wrapText="1"/>
    </xf>
    <xf numFmtId="3" fontId="5" fillId="0" borderId="3" xfId="11" applyNumberFormat="1" applyFont="1" applyBorder="1" applyAlignment="1">
      <alignment horizontal="right" wrapText="1"/>
    </xf>
    <xf numFmtId="3" fontId="5" fillId="0" borderId="3" xfId="1" applyNumberFormat="1" applyFont="1" applyBorder="1" applyAlignment="1">
      <alignment horizontal="right" wrapText="1"/>
    </xf>
    <xf numFmtId="3" fontId="5" fillId="0" borderId="3" xfId="12" applyNumberFormat="1" applyFont="1" applyBorder="1" applyAlignment="1">
      <alignment horizontal="right" wrapText="1"/>
    </xf>
    <xf numFmtId="3" fontId="3" fillId="0" borderId="2" xfId="0" quotePrefix="1" applyNumberFormat="1" applyFont="1" applyBorder="1" applyAlignment="1">
      <alignment horizontal="right" vertical="center" wrapText="1"/>
    </xf>
    <xf numFmtId="3" fontId="4" fillId="0" borderId="0" xfId="11" applyNumberFormat="1"/>
    <xf numFmtId="3" fontId="4" fillId="0" borderId="0" xfId="1" applyNumberFormat="1"/>
    <xf numFmtId="3" fontId="5" fillId="0" borderId="3" xfId="2" applyNumberFormat="1" applyFont="1" applyBorder="1" applyAlignment="1">
      <alignment horizontal="right"/>
    </xf>
    <xf numFmtId="3" fontId="5" fillId="0" borderId="3" xfId="9" applyNumberFormat="1" applyFont="1" applyBorder="1" applyAlignment="1">
      <alignment horizontal="right"/>
    </xf>
    <xf numFmtId="3" fontId="5" fillId="0" borderId="3" xfId="10" applyNumberFormat="1" applyFont="1" applyBorder="1" applyAlignment="1">
      <alignment horizontal="right"/>
    </xf>
    <xf numFmtId="3" fontId="5" fillId="0" borderId="3" xfId="11" applyNumberFormat="1" applyFont="1" applyBorder="1" applyAlignment="1">
      <alignment horizontal="right"/>
    </xf>
    <xf numFmtId="3" fontId="5" fillId="0" borderId="3" xfId="12" applyNumberFormat="1" applyFont="1" applyBorder="1" applyAlignment="1">
      <alignment horizontal="right"/>
    </xf>
    <xf numFmtId="3" fontId="5" fillId="0" borderId="3" xfId="13" applyNumberFormat="1" applyFont="1" applyBorder="1" applyAlignment="1">
      <alignment horizontal="right" wrapText="1"/>
    </xf>
    <xf numFmtId="3" fontId="5" fillId="0" borderId="3" xfId="14" applyNumberFormat="1" applyFont="1" applyBorder="1" applyAlignment="1">
      <alignment horizontal="right" wrapText="1"/>
    </xf>
    <xf numFmtId="3" fontId="5" fillId="0" borderId="3" xfId="15" applyNumberFormat="1" applyFont="1" applyBorder="1" applyAlignment="1">
      <alignment horizontal="right" wrapText="1"/>
    </xf>
    <xf numFmtId="3" fontId="5" fillId="0" borderId="3" xfId="16" applyNumberFormat="1" applyFont="1" applyBorder="1" applyAlignment="1">
      <alignment horizontal="right" wrapText="1"/>
    </xf>
    <xf numFmtId="3" fontId="4" fillId="0" borderId="0" xfId="14" applyNumberFormat="1"/>
    <xf numFmtId="3" fontId="5" fillId="0" borderId="3" xfId="13" applyNumberFormat="1" applyFont="1" applyBorder="1" applyAlignment="1">
      <alignment horizontal="right"/>
    </xf>
    <xf numFmtId="3" fontId="5" fillId="0" borderId="3" xfId="14" applyNumberFormat="1" applyFont="1" applyBorder="1" applyAlignment="1">
      <alignment horizontal="right"/>
    </xf>
    <xf numFmtId="3" fontId="5" fillId="0" borderId="3" xfId="15" applyNumberFormat="1" applyFont="1" applyBorder="1" applyAlignment="1">
      <alignment horizontal="right"/>
    </xf>
    <xf numFmtId="3" fontId="5" fillId="0" borderId="3" xfId="16" applyNumberFormat="1" applyFont="1" applyBorder="1" applyAlignment="1">
      <alignment horizontal="right"/>
    </xf>
    <xf numFmtId="0" fontId="9" fillId="4" borderId="6" xfId="17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8">
    <cellStyle name="Normal" xfId="0" builtinId="0"/>
    <cellStyle name="Normal_AF1_A 2" xfId="10" xr:uid="{ACC3A9CD-1E63-4E3E-901B-2E1806731838}"/>
    <cellStyle name="Normal_AF2_B_subcat_fresca" xfId="2" xr:uid="{00000000-0005-0000-0000-000002000000}"/>
    <cellStyle name="Normal_AF2_B_subcat_seca 2" xfId="16" xr:uid="{D9AE289A-DC37-465A-9017-2ADF0B8006F1}"/>
    <cellStyle name="Normal_AF4_D_subcat_fresca" xfId="3" xr:uid="{00000000-0005-0000-0000-000004000000}"/>
    <cellStyle name="Normal_AF4_D_subcat_fresca 2" xfId="9" xr:uid="{9BF76798-3DCB-46F8-923A-C9F6EC6B152B}"/>
    <cellStyle name="Normal_AF4_D_subcat_seca" xfId="5" xr:uid="{00000000-0005-0000-0000-000005000000}"/>
    <cellStyle name="Normal_AF4_D_subcat_seca 2" xfId="15" xr:uid="{C77D71B1-EC53-4177-8051-4FFE552C1BEC}"/>
    <cellStyle name="Normal_Hoja1" xfId="1" xr:uid="{00000000-0005-0000-0000-000006000000}"/>
    <cellStyle name="Normal_LD3_C_subcat_fresca 2" xfId="11" xr:uid="{8EA77851-5870-4BF3-8ADB-713D04BBF275}"/>
    <cellStyle name="Normal_LD3_C_subcat_seca 2" xfId="14" xr:uid="{BF4371A8-E33E-4F4A-A36F-0A8C99F96274}"/>
    <cellStyle name="Normal_mat seca provincial" xfId="4" xr:uid="{00000000-0005-0000-0000-00000A000000}"/>
    <cellStyle name="Normal_Mat_fresca_agrup" xfId="6" xr:uid="{00000000-0005-0000-0000-00000B000000}"/>
    <cellStyle name="Normal_Mat_fresca_agrup_1" xfId="8" xr:uid="{B942A690-F15A-4AE9-899D-17024F3E0C01}"/>
    <cellStyle name="Normal_Mat_seca_agrup" xfId="7" xr:uid="{00000000-0005-0000-0000-00000C000000}"/>
    <cellStyle name="Normal_Mat_seca_agrup_1" xfId="17" xr:uid="{65259D50-635D-4252-B653-6FE1B205A8F1}"/>
    <cellStyle name="Normal_VE3_N_subcat_fresca 2" xfId="12" xr:uid="{4C17D340-62B0-4A8F-8BD0-5DDC1684930F}"/>
    <cellStyle name="Normal_VE3_N_subcat_seca 2" xfId="13" xr:uid="{B6299A85-85B8-4B01-AE82-6CB801C0DFA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3"/>
  <sheetViews>
    <sheetView tabSelected="1" workbookViewId="0">
      <selection sqref="A1:XFD1048576"/>
    </sheetView>
  </sheetViews>
  <sheetFormatPr defaultColWidth="11.5546875" defaultRowHeight="14.4" x14ac:dyDescent="0.3"/>
  <cols>
    <col min="1" max="1" width="28.33203125" customWidth="1"/>
  </cols>
  <sheetData>
    <row r="2" spans="1:10" ht="15.6" x14ac:dyDescent="0.3">
      <c r="A2" s="17" t="s">
        <v>148</v>
      </c>
    </row>
    <row r="4" spans="1:10" x14ac:dyDescent="0.3">
      <c r="B4" s="19" t="s">
        <v>139</v>
      </c>
      <c r="C4" s="19" t="s">
        <v>140</v>
      </c>
      <c r="D4" s="19" t="s">
        <v>141</v>
      </c>
      <c r="E4" s="19" t="s">
        <v>142</v>
      </c>
      <c r="F4" s="19" t="s">
        <v>143</v>
      </c>
      <c r="G4" s="19" t="s">
        <v>144</v>
      </c>
      <c r="H4" s="20" t="s">
        <v>145</v>
      </c>
      <c r="I4" s="19" t="s">
        <v>138</v>
      </c>
    </row>
    <row r="5" spans="1:10" x14ac:dyDescent="0.3">
      <c r="A5" s="52" t="s">
        <v>146</v>
      </c>
      <c r="B5" s="18">
        <v>48085340.510000005</v>
      </c>
      <c r="C5" s="18">
        <v>4191328.3777122246</v>
      </c>
      <c r="D5" s="18">
        <v>71505268.801580459</v>
      </c>
      <c r="E5" s="18">
        <v>13259373.080989808</v>
      </c>
      <c r="F5" s="18">
        <v>557140.88219999999</v>
      </c>
      <c r="G5" s="18">
        <v>11047022.594999999</v>
      </c>
      <c r="H5" s="18">
        <v>10219353.999644</v>
      </c>
      <c r="I5" s="18">
        <f>SUM(B5:H5)</f>
        <v>158864828.24712652</v>
      </c>
    </row>
    <row r="6" spans="1:10" x14ac:dyDescent="0.3">
      <c r="A6" s="52" t="s">
        <v>147</v>
      </c>
      <c r="B6" s="18">
        <v>32285800.497484002</v>
      </c>
      <c r="C6" s="18">
        <v>876799.42364437052</v>
      </c>
      <c r="D6" s="18">
        <v>11767439.773377124</v>
      </c>
      <c r="E6" s="18">
        <v>1062610.5202733993</v>
      </c>
      <c r="F6" s="18">
        <v>278570.4411</v>
      </c>
      <c r="G6" s="18">
        <v>5701726.1118000001</v>
      </c>
      <c r="H6" s="18">
        <v>2806631.382227744</v>
      </c>
      <c r="I6" s="18">
        <f>SUM(B6:H6)</f>
        <v>54779578.149906643</v>
      </c>
    </row>
    <row r="11" spans="1:10" x14ac:dyDescent="0.3">
      <c r="A11" s="8" t="s">
        <v>152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3">
      <c r="A12" t="s">
        <v>153</v>
      </c>
      <c r="B12" s="8"/>
      <c r="C12" s="7"/>
      <c r="D12" s="7"/>
      <c r="E12" s="7"/>
      <c r="F12" s="7"/>
      <c r="G12" s="7"/>
      <c r="H12" s="7"/>
      <c r="I12" s="7"/>
      <c r="J12" s="7"/>
    </row>
    <row r="13" spans="1:10" x14ac:dyDescent="0.3">
      <c r="A13" s="8"/>
      <c r="B13" s="8"/>
      <c r="C13" s="7"/>
      <c r="D13" s="7"/>
      <c r="E13" s="7"/>
      <c r="F13" s="7"/>
      <c r="G13" s="7"/>
      <c r="H13" s="7"/>
      <c r="I13" s="7"/>
      <c r="J13" s="7"/>
    </row>
  </sheetData>
  <sheetProtection algorithmName="SHA-512" hashValue="dsIWfZX+mtvD1vGK/lQvfORoQt7EjwwnLoW8dm34RxjFSq1nIC5jXJAtlYtPz8U194hLg244InP/Prxy7EsSHg==" saltValue="F7Mm9JWlDEX1qKq5o71jDQ==" spinCount="100000" sheet="1" objects="1" scenario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&amp;LDEFINICIÓN DE UNA METODOLOGÍA DE EVALUACIÓN DE RESIDUOS/SUBPRODUCTOS ORGÁNICOS 
A NIVEL PROVINCIAL. APLICACIÓN A ESPAÑA (2023).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38E25-A5E7-4830-A1BB-1B240D94816A}">
  <dimension ref="A1:AM52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11.5546875" defaultRowHeight="14.4" x14ac:dyDescent="0.3"/>
  <cols>
    <col min="1" max="2" width="13.88671875" style="8" customWidth="1"/>
    <col min="3" max="15" width="13.88671875" style="7" customWidth="1"/>
    <col min="16" max="17" width="17.6640625" style="7" customWidth="1"/>
    <col min="18" max="22" width="13.88671875" style="7" customWidth="1"/>
    <col min="23" max="23" width="17.6640625" style="7" customWidth="1"/>
    <col min="24" max="39" width="13.88671875" style="7" customWidth="1"/>
  </cols>
  <sheetData>
    <row r="1" spans="1:39" s="3" customForma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2" t="s">
        <v>6</v>
      </c>
      <c r="H1" s="2" t="s">
        <v>7</v>
      </c>
      <c r="I1" s="2" t="s">
        <v>8</v>
      </c>
      <c r="J1" s="2" t="s">
        <v>9</v>
      </c>
      <c r="K1" s="26" t="s">
        <v>10</v>
      </c>
      <c r="L1" s="2" t="s">
        <v>11</v>
      </c>
      <c r="M1" s="2" t="s">
        <v>12</v>
      </c>
      <c r="N1" s="26" t="s">
        <v>13</v>
      </c>
      <c r="O1" s="2" t="s">
        <v>14</v>
      </c>
      <c r="P1" s="24" t="s">
        <v>15</v>
      </c>
      <c r="Q1" s="2" t="s">
        <v>16</v>
      </c>
      <c r="R1" s="2" t="s">
        <v>17</v>
      </c>
      <c r="S1" s="26" t="s">
        <v>18</v>
      </c>
      <c r="T1" s="2" t="s">
        <v>19</v>
      </c>
      <c r="U1" s="2" t="s">
        <v>20</v>
      </c>
      <c r="V1" s="27" t="s">
        <v>149</v>
      </c>
      <c r="W1" s="2" t="s">
        <v>21</v>
      </c>
      <c r="X1" s="2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</row>
    <row r="2" spans="1:39" x14ac:dyDescent="0.3">
      <c r="A2" s="4" t="s">
        <v>38</v>
      </c>
      <c r="B2" s="5" t="s">
        <v>39</v>
      </c>
      <c r="C2" s="6">
        <v>173359.21463583101</v>
      </c>
      <c r="D2" s="28">
        <v>38073.81</v>
      </c>
      <c r="E2" s="6">
        <v>318144.33</v>
      </c>
      <c r="F2" s="29">
        <v>2933.19</v>
      </c>
      <c r="G2" s="21" t="s">
        <v>150</v>
      </c>
      <c r="H2" s="21" t="s">
        <v>150</v>
      </c>
      <c r="I2" s="30">
        <v>4525.6481267219997</v>
      </c>
      <c r="J2" s="6">
        <v>134.99708841387701</v>
      </c>
      <c r="K2" s="6">
        <v>1351.8474103620001</v>
      </c>
      <c r="L2" s="6">
        <v>34268.027239802199</v>
      </c>
      <c r="M2" s="6">
        <v>27639.859984497001</v>
      </c>
      <c r="N2" s="6">
        <v>12510.431591260998</v>
      </c>
      <c r="O2" s="6">
        <v>26071.176702168101</v>
      </c>
      <c r="P2" s="21">
        <v>21706.274841437633</v>
      </c>
      <c r="Q2" s="6">
        <v>36945.300000000003</v>
      </c>
      <c r="R2" s="6">
        <v>869.0625</v>
      </c>
      <c r="S2" s="6">
        <v>103.15353360900001</v>
      </c>
      <c r="T2" s="31">
        <v>186.375</v>
      </c>
      <c r="U2" s="6">
        <v>4844.8917000000001</v>
      </c>
      <c r="V2" s="32">
        <v>0</v>
      </c>
      <c r="W2" s="6">
        <v>3936.7867999999999</v>
      </c>
      <c r="X2" s="21">
        <v>51826.239999999998</v>
      </c>
      <c r="Y2" s="6">
        <v>198.14</v>
      </c>
      <c r="Z2" s="6">
        <v>450.7</v>
      </c>
      <c r="AA2" s="6">
        <v>0</v>
      </c>
      <c r="AB2" s="6">
        <v>17.38</v>
      </c>
      <c r="AC2" s="6">
        <v>548.62300000000005</v>
      </c>
      <c r="AD2" s="6">
        <v>180.28</v>
      </c>
      <c r="AE2" s="6">
        <v>0</v>
      </c>
      <c r="AF2" s="6">
        <v>18.036999999999999</v>
      </c>
      <c r="AG2" s="7">
        <v>0</v>
      </c>
      <c r="AH2" s="6">
        <v>16355.968199999999</v>
      </c>
      <c r="AI2" s="7">
        <v>0</v>
      </c>
      <c r="AJ2" s="6">
        <v>90.042000000000002</v>
      </c>
      <c r="AK2" s="33">
        <v>6.75</v>
      </c>
      <c r="AL2" s="6">
        <v>162</v>
      </c>
      <c r="AM2" s="6">
        <v>24.75</v>
      </c>
    </row>
    <row r="3" spans="1:39" x14ac:dyDescent="0.3">
      <c r="A3" s="4" t="s">
        <v>40</v>
      </c>
      <c r="B3" s="5" t="s">
        <v>41</v>
      </c>
      <c r="C3" s="6">
        <v>11259.9786181289</v>
      </c>
      <c r="D3" s="28">
        <v>481765.80000000005</v>
      </c>
      <c r="E3" s="6">
        <v>984132.33</v>
      </c>
      <c r="F3" s="29">
        <v>62292.930000000008</v>
      </c>
      <c r="G3" s="21">
        <v>2033.1795750000001</v>
      </c>
      <c r="H3" s="21" t="s">
        <v>150</v>
      </c>
      <c r="I3" s="30">
        <v>100222.48544686714</v>
      </c>
      <c r="J3" s="6">
        <v>567.97256876757103</v>
      </c>
      <c r="K3" s="6">
        <v>538.27246962733341</v>
      </c>
      <c r="L3" s="6">
        <v>468874.947127408</v>
      </c>
      <c r="M3" s="6">
        <v>50191.028689863298</v>
      </c>
      <c r="N3" s="6">
        <v>32215.71</v>
      </c>
      <c r="O3" s="6">
        <v>178352.696</v>
      </c>
      <c r="P3" s="21">
        <v>15001.547568710359</v>
      </c>
      <c r="Q3" s="6">
        <v>222990.6</v>
      </c>
      <c r="R3" s="7">
        <v>0</v>
      </c>
      <c r="S3" s="6">
        <v>102.31771284866667</v>
      </c>
      <c r="T3" s="31">
        <v>6186.5370000000003</v>
      </c>
      <c r="U3" s="6">
        <v>1511.7026249999999</v>
      </c>
      <c r="V3" s="32">
        <v>0</v>
      </c>
      <c r="W3" s="6">
        <v>4560.2752</v>
      </c>
      <c r="X3" s="21">
        <v>110575.41</v>
      </c>
      <c r="Y3" s="6">
        <v>11202.4</v>
      </c>
      <c r="Z3" s="6">
        <v>384.36</v>
      </c>
      <c r="AA3" s="6">
        <v>0</v>
      </c>
      <c r="AB3" s="6">
        <v>1059.3599999999999</v>
      </c>
      <c r="AC3" s="6">
        <v>23081.298999999999</v>
      </c>
      <c r="AD3" s="6">
        <v>153.744</v>
      </c>
      <c r="AE3" s="6">
        <v>0</v>
      </c>
      <c r="AF3" s="6">
        <v>1834.4059999999999</v>
      </c>
      <c r="AG3" s="7">
        <v>0</v>
      </c>
      <c r="AH3" s="6">
        <v>105585.40979999999</v>
      </c>
      <c r="AI3" s="7">
        <v>0</v>
      </c>
      <c r="AJ3" s="6">
        <v>19166.728999999999</v>
      </c>
      <c r="AK3" s="33">
        <v>2415.375</v>
      </c>
      <c r="AL3" s="6">
        <v>57240</v>
      </c>
      <c r="AM3" s="6">
        <v>8745</v>
      </c>
    </row>
    <row r="4" spans="1:39" x14ac:dyDescent="0.3">
      <c r="A4" s="4" t="s">
        <v>42</v>
      </c>
      <c r="B4" s="5" t="s">
        <v>43</v>
      </c>
      <c r="C4" s="6">
        <v>5799.7170390782803</v>
      </c>
      <c r="D4" s="28">
        <v>300863.81000000006</v>
      </c>
      <c r="E4" s="6">
        <v>24525.64</v>
      </c>
      <c r="F4" s="29">
        <v>99473.85</v>
      </c>
      <c r="G4" s="21" t="s">
        <v>150</v>
      </c>
      <c r="H4" s="21" t="s">
        <v>150</v>
      </c>
      <c r="I4" s="30">
        <v>6613.343580267001</v>
      </c>
      <c r="J4" s="6">
        <v>605.95303319015204</v>
      </c>
      <c r="K4" s="6">
        <v>3020.6587567168003</v>
      </c>
      <c r="L4" s="6">
        <v>73302.148196612994</v>
      </c>
      <c r="M4" s="6">
        <v>47301.180833536397</v>
      </c>
      <c r="N4" s="6">
        <v>12555.42</v>
      </c>
      <c r="O4" s="6">
        <v>44646.036</v>
      </c>
      <c r="P4" s="21">
        <v>162401.06553911202</v>
      </c>
      <c r="Q4" s="6">
        <v>840091.35</v>
      </c>
      <c r="R4" s="7">
        <v>0</v>
      </c>
      <c r="S4" s="6">
        <v>311.50370109900007</v>
      </c>
      <c r="T4" s="31">
        <v>101.39775</v>
      </c>
      <c r="U4" s="7">
        <v>0</v>
      </c>
      <c r="V4" s="32">
        <v>0</v>
      </c>
      <c r="W4" s="6">
        <v>22204.7916</v>
      </c>
      <c r="X4" s="21">
        <v>497469.51</v>
      </c>
      <c r="Y4" s="6">
        <v>6717.56</v>
      </c>
      <c r="Z4" s="6">
        <v>253.51</v>
      </c>
      <c r="AA4" s="6">
        <v>13147.5</v>
      </c>
      <c r="AB4" s="6">
        <v>324.48</v>
      </c>
      <c r="AC4" s="6">
        <v>25486.536</v>
      </c>
      <c r="AD4" s="6">
        <v>101.404</v>
      </c>
      <c r="AE4" s="6">
        <v>85040.926999999996</v>
      </c>
      <c r="AF4" s="6">
        <v>458.52499999999998</v>
      </c>
      <c r="AG4" s="7">
        <v>0</v>
      </c>
      <c r="AH4" s="6">
        <v>5718.2579999999998</v>
      </c>
      <c r="AI4" s="7">
        <v>0</v>
      </c>
      <c r="AJ4" s="6">
        <v>5443.0214999999998</v>
      </c>
      <c r="AK4" s="33">
        <v>1451.7</v>
      </c>
      <c r="AL4" s="6">
        <v>33310.800000000003</v>
      </c>
      <c r="AM4" s="6">
        <v>5089.1499999999996</v>
      </c>
    </row>
    <row r="5" spans="1:39" x14ac:dyDescent="0.3">
      <c r="A5" s="4" t="s">
        <v>44</v>
      </c>
      <c r="B5" s="5" t="s">
        <v>45</v>
      </c>
      <c r="C5" s="6">
        <v>10818.7735220377</v>
      </c>
      <c r="D5" s="28">
        <v>209108.43000000002</v>
      </c>
      <c r="E5" s="6">
        <v>46050.91</v>
      </c>
      <c r="F5" s="29">
        <v>1916734.59</v>
      </c>
      <c r="G5" s="21">
        <v>278.13438500000001</v>
      </c>
      <c r="H5" s="34" t="s">
        <v>151</v>
      </c>
      <c r="I5" s="30">
        <v>2331.5194231200003</v>
      </c>
      <c r="J5" s="6">
        <v>345.56353491922602</v>
      </c>
      <c r="K5" s="6">
        <v>983.77601884199998</v>
      </c>
      <c r="L5" s="6">
        <v>923799.99003407196</v>
      </c>
      <c r="M5" s="6">
        <v>14194.5239148936</v>
      </c>
      <c r="N5" s="6">
        <v>9341.65</v>
      </c>
      <c r="O5" s="6">
        <v>108143.228</v>
      </c>
      <c r="P5" s="21">
        <v>23229.99577167019</v>
      </c>
      <c r="Q5" s="6">
        <v>154378.35</v>
      </c>
      <c r="R5" s="7">
        <v>0</v>
      </c>
      <c r="S5" s="6">
        <v>75.187546605999998</v>
      </c>
      <c r="T5" s="35">
        <v>0</v>
      </c>
      <c r="U5" s="7">
        <v>0</v>
      </c>
      <c r="V5" s="32">
        <v>0</v>
      </c>
      <c r="W5" s="6">
        <v>8635.1455999999998</v>
      </c>
      <c r="X5" s="21">
        <v>275440.13800000004</v>
      </c>
      <c r="Y5" s="6">
        <v>72963.240000000005</v>
      </c>
      <c r="Z5" s="6">
        <v>119.25</v>
      </c>
      <c r="AA5" s="6">
        <v>3950.62</v>
      </c>
      <c r="AB5" s="6">
        <v>114.08</v>
      </c>
      <c r="AC5" s="6">
        <v>207307.84899999999</v>
      </c>
      <c r="AD5" s="6">
        <v>47.7</v>
      </c>
      <c r="AE5" s="6">
        <v>21297.097000000002</v>
      </c>
      <c r="AF5" s="6">
        <v>186.845</v>
      </c>
      <c r="AG5" s="7">
        <v>0</v>
      </c>
      <c r="AH5" s="6">
        <v>281.99340000000001</v>
      </c>
      <c r="AI5" s="7">
        <v>0</v>
      </c>
      <c r="AJ5" s="6">
        <v>11393.1325</v>
      </c>
      <c r="AK5" s="33">
        <v>1976.175</v>
      </c>
      <c r="AL5" s="6">
        <v>46861.2</v>
      </c>
      <c r="AM5" s="6">
        <v>7159.35</v>
      </c>
    </row>
    <row r="6" spans="1:39" x14ac:dyDescent="0.3">
      <c r="A6" s="4" t="s">
        <v>46</v>
      </c>
      <c r="B6" s="5" t="s">
        <v>47</v>
      </c>
      <c r="C6" s="6">
        <v>7208.9921064150803</v>
      </c>
      <c r="D6" s="28">
        <v>19406.910000000003</v>
      </c>
      <c r="E6" s="6">
        <v>507671.05</v>
      </c>
      <c r="F6" s="29">
        <v>2929.1</v>
      </c>
      <c r="G6" s="21">
        <v>8454.7821170000007</v>
      </c>
      <c r="H6" s="21" t="s">
        <v>150</v>
      </c>
      <c r="I6" s="30">
        <v>22097.050136819995</v>
      </c>
      <c r="J6" s="6">
        <v>126.164220715</v>
      </c>
      <c r="K6" s="6">
        <v>0</v>
      </c>
      <c r="L6" s="6">
        <v>393511.18066017103</v>
      </c>
      <c r="M6" s="6">
        <v>398369.43274335802</v>
      </c>
      <c r="N6" s="6">
        <v>20747.650000000001</v>
      </c>
      <c r="O6" s="6">
        <v>85406.952000000005</v>
      </c>
      <c r="P6" s="21">
        <v>14799.154334038054</v>
      </c>
      <c r="Q6" s="6">
        <v>136441.20000000001</v>
      </c>
      <c r="R6" s="6">
        <v>1040.3924999999999</v>
      </c>
      <c r="S6" s="6">
        <v>0</v>
      </c>
      <c r="T6" s="31">
        <v>2.1</v>
      </c>
      <c r="U6" s="6">
        <v>176.56874999999999</v>
      </c>
      <c r="V6" s="32">
        <v>699.34500000000003</v>
      </c>
      <c r="W6" s="6">
        <v>1869.3678</v>
      </c>
      <c r="X6" s="21">
        <v>59403.633000000002</v>
      </c>
      <c r="Y6" s="6">
        <v>855.01</v>
      </c>
      <c r="Z6" s="6">
        <v>752.74</v>
      </c>
      <c r="AA6" s="6">
        <v>0</v>
      </c>
      <c r="AB6" s="6">
        <v>6.34</v>
      </c>
      <c r="AC6" s="6">
        <v>1854.154</v>
      </c>
      <c r="AD6" s="6">
        <v>301.096</v>
      </c>
      <c r="AE6" s="6">
        <v>0</v>
      </c>
      <c r="AF6" s="6">
        <v>6.1779999999999999</v>
      </c>
      <c r="AG6" s="7">
        <v>0</v>
      </c>
      <c r="AH6" s="6">
        <v>212.70599999999999</v>
      </c>
      <c r="AI6" s="7">
        <v>0</v>
      </c>
      <c r="AJ6" s="6">
        <v>78.297499999999999</v>
      </c>
      <c r="AK6" s="33">
        <v>75.75</v>
      </c>
      <c r="AL6" s="6">
        <v>1818</v>
      </c>
      <c r="AM6" s="6">
        <v>277.75</v>
      </c>
    </row>
    <row r="7" spans="1:39" x14ac:dyDescent="0.3">
      <c r="A7" s="4" t="s">
        <v>48</v>
      </c>
      <c r="B7" s="5" t="s">
        <v>49</v>
      </c>
      <c r="C7" s="6">
        <v>41049.793071226202</v>
      </c>
      <c r="D7" s="28">
        <v>700961.03000000014</v>
      </c>
      <c r="E7" s="6">
        <v>967235.42</v>
      </c>
      <c r="F7" s="29">
        <v>1138385.2200000004</v>
      </c>
      <c r="G7" s="21">
        <v>10175.76152753</v>
      </c>
      <c r="H7" s="21" t="s">
        <v>150</v>
      </c>
      <c r="I7" s="30">
        <v>8666.4541004669991</v>
      </c>
      <c r="J7" s="6">
        <v>280.67763645619999</v>
      </c>
      <c r="K7" s="6">
        <v>70.397098618000001</v>
      </c>
      <c r="L7" s="6">
        <v>814880.78278482298</v>
      </c>
      <c r="M7" s="6">
        <v>181502.25025228399</v>
      </c>
      <c r="N7" s="6">
        <v>82376.260000000009</v>
      </c>
      <c r="O7" s="6">
        <v>816442.73600000003</v>
      </c>
      <c r="P7" s="21">
        <v>15239.281183932346</v>
      </c>
      <c r="Q7" s="6">
        <v>428012.55</v>
      </c>
      <c r="R7" s="6">
        <v>6314.2996499999999</v>
      </c>
      <c r="S7" s="6">
        <v>22.589099207000004</v>
      </c>
      <c r="T7" s="31">
        <v>73346.722500000003</v>
      </c>
      <c r="U7" s="7">
        <v>0</v>
      </c>
      <c r="V7" s="32">
        <v>75.825000000000003</v>
      </c>
      <c r="W7" s="6">
        <v>7905.3274000000001</v>
      </c>
      <c r="X7" s="21">
        <v>192518.09399999998</v>
      </c>
      <c r="Y7" s="6">
        <v>33695.360000000001</v>
      </c>
      <c r="Z7" s="6">
        <v>255.79</v>
      </c>
      <c r="AA7" s="6">
        <v>19.559999999999999</v>
      </c>
      <c r="AB7" s="6">
        <v>2263</v>
      </c>
      <c r="AC7" s="6">
        <v>173603.473</v>
      </c>
      <c r="AD7" s="6">
        <v>102.316</v>
      </c>
      <c r="AE7" s="6">
        <v>116.23</v>
      </c>
      <c r="AF7" s="6">
        <v>2081.0369999999998</v>
      </c>
      <c r="AG7" s="7">
        <v>0</v>
      </c>
      <c r="AH7" s="6">
        <v>63186.078150000001</v>
      </c>
      <c r="AI7" s="7">
        <v>0</v>
      </c>
      <c r="AJ7" s="6">
        <v>3821.5349999999999</v>
      </c>
      <c r="AK7" s="33">
        <v>10000.875</v>
      </c>
      <c r="AL7" s="6">
        <v>158821.20000000001</v>
      </c>
      <c r="AM7" s="6">
        <v>24264.35</v>
      </c>
    </row>
    <row r="8" spans="1:39" x14ac:dyDescent="0.3">
      <c r="A8" s="4" t="s">
        <v>50</v>
      </c>
      <c r="B8" s="5" t="s">
        <v>51</v>
      </c>
      <c r="C8" s="6">
        <v>9126</v>
      </c>
      <c r="D8" s="28">
        <v>85626.260000000024</v>
      </c>
      <c r="E8" s="6">
        <v>51155.6</v>
      </c>
      <c r="F8" s="29">
        <v>15501.609999999999</v>
      </c>
      <c r="G8" s="21">
        <v>2358.2927339999997</v>
      </c>
      <c r="H8" s="6">
        <v>137.53376</v>
      </c>
      <c r="I8" s="30">
        <v>30954.982658246998</v>
      </c>
      <c r="J8" s="6">
        <v>2479.25890056975</v>
      </c>
      <c r="K8" s="6">
        <v>163.81700364400001</v>
      </c>
      <c r="L8" s="6">
        <v>23389.064176</v>
      </c>
      <c r="M8" s="6">
        <v>6457.6636984344104</v>
      </c>
      <c r="N8" s="6">
        <v>7606.8600000000015</v>
      </c>
      <c r="O8" s="6">
        <v>105701.92</v>
      </c>
      <c r="P8" s="21">
        <v>33453.073995771665</v>
      </c>
      <c r="Q8" s="6">
        <v>217877.625</v>
      </c>
      <c r="R8" s="7">
        <v>0</v>
      </c>
      <c r="S8" s="6">
        <v>12.291191750000001</v>
      </c>
      <c r="T8" s="31">
        <v>0</v>
      </c>
      <c r="U8" s="7">
        <v>0</v>
      </c>
      <c r="V8" s="32">
        <v>21600</v>
      </c>
      <c r="W8" s="6">
        <v>13841.4944</v>
      </c>
      <c r="X8" s="21">
        <v>129184.655</v>
      </c>
      <c r="Y8" s="6">
        <v>688.87</v>
      </c>
      <c r="Z8" s="6">
        <v>504.68</v>
      </c>
      <c r="AA8" s="6">
        <v>176.3</v>
      </c>
      <c r="AB8" s="6">
        <v>19.18</v>
      </c>
      <c r="AC8" s="6">
        <v>1975.587</v>
      </c>
      <c r="AD8" s="6">
        <v>201.87200000000001</v>
      </c>
      <c r="AE8" s="6">
        <v>1105.165</v>
      </c>
      <c r="AF8" s="6">
        <v>26.216000000000001</v>
      </c>
      <c r="AG8" s="7">
        <v>0</v>
      </c>
      <c r="AH8" s="6">
        <v>1062.3599999999999</v>
      </c>
      <c r="AI8" s="7">
        <v>0</v>
      </c>
      <c r="AJ8" s="6">
        <v>1779.8625</v>
      </c>
      <c r="AK8" s="33">
        <v>100.8</v>
      </c>
      <c r="AL8" s="6">
        <v>2350.8000000000002</v>
      </c>
      <c r="AM8" s="6">
        <v>359.15</v>
      </c>
    </row>
    <row r="9" spans="1:39" x14ac:dyDescent="0.3">
      <c r="A9" s="4" t="s">
        <v>52</v>
      </c>
      <c r="B9" s="5" t="s">
        <v>53</v>
      </c>
      <c r="C9" s="6">
        <v>62134.772360091003</v>
      </c>
      <c r="D9" s="28">
        <v>70010.37999999999</v>
      </c>
      <c r="E9" s="6">
        <v>278954.11</v>
      </c>
      <c r="F9" s="29">
        <v>22690.55</v>
      </c>
      <c r="G9" s="21">
        <v>170287.47578600002</v>
      </c>
      <c r="H9" s="6">
        <v>50377.492879999998</v>
      </c>
      <c r="I9" s="30">
        <v>71241.783596597161</v>
      </c>
      <c r="J9" s="6">
        <v>6930.6832049934401</v>
      </c>
      <c r="K9" s="6">
        <v>4702.7042457573998</v>
      </c>
      <c r="L9" s="6">
        <v>2748227.1648701699</v>
      </c>
      <c r="M9" s="6">
        <v>598822.89725445001</v>
      </c>
      <c r="N9" s="6">
        <v>50694.789999999994</v>
      </c>
      <c r="O9" s="6">
        <v>56777.120000000003</v>
      </c>
      <c r="P9" s="21">
        <v>255366.63002114164</v>
      </c>
      <c r="Q9" s="6">
        <v>219832.2</v>
      </c>
      <c r="R9" s="6">
        <v>6134.5329000000002</v>
      </c>
      <c r="S9" s="6">
        <v>909.94343587449998</v>
      </c>
      <c r="T9" s="31">
        <v>2933.5425</v>
      </c>
      <c r="U9" s="6">
        <v>4230.8452500000003</v>
      </c>
      <c r="V9" s="32">
        <v>15033.232500000002</v>
      </c>
      <c r="W9" s="6">
        <v>67433.813999999998</v>
      </c>
      <c r="X9" s="21">
        <v>301437.43</v>
      </c>
      <c r="Y9" s="6">
        <v>1186.01</v>
      </c>
      <c r="Z9" s="6">
        <v>69.58</v>
      </c>
      <c r="AA9" s="6">
        <v>2.94</v>
      </c>
      <c r="AB9" s="6">
        <v>141.47999999999999</v>
      </c>
      <c r="AC9" s="6">
        <v>5103.6819999999998</v>
      </c>
      <c r="AD9" s="6">
        <v>27.832000000000001</v>
      </c>
      <c r="AE9" s="6">
        <v>19.390999999999998</v>
      </c>
      <c r="AF9" s="6">
        <v>213.32</v>
      </c>
      <c r="AG9" s="6">
        <v>99634</v>
      </c>
      <c r="AH9" s="6">
        <v>33518.604599999999</v>
      </c>
      <c r="AI9" s="7">
        <v>0</v>
      </c>
      <c r="AJ9" s="6">
        <v>159.96449999999999</v>
      </c>
      <c r="AK9" s="33">
        <v>70.649999999999991</v>
      </c>
      <c r="AL9" s="6">
        <v>1695.6</v>
      </c>
      <c r="AM9" s="6">
        <v>259.05</v>
      </c>
    </row>
    <row r="10" spans="1:39" x14ac:dyDescent="0.3">
      <c r="A10" s="4" t="s">
        <v>54</v>
      </c>
      <c r="B10" s="5" t="s">
        <v>55</v>
      </c>
      <c r="C10" s="6">
        <v>23980.7399338713</v>
      </c>
      <c r="D10" s="28">
        <v>57776.49</v>
      </c>
      <c r="E10" s="6">
        <v>2207893.44</v>
      </c>
      <c r="F10" s="29">
        <v>2523.29</v>
      </c>
      <c r="G10" s="21">
        <v>24443.591720000004</v>
      </c>
      <c r="H10" s="6">
        <v>6.90144</v>
      </c>
      <c r="I10" s="30">
        <v>43999.868062229987</v>
      </c>
      <c r="J10" s="6">
        <v>278.33012366399998</v>
      </c>
      <c r="K10" s="6">
        <v>3106.3922083979996</v>
      </c>
      <c r="L10" s="6">
        <v>719618.33978840697</v>
      </c>
      <c r="M10" s="6">
        <v>94426.588732821096</v>
      </c>
      <c r="N10" s="6">
        <v>73862.570000000007</v>
      </c>
      <c r="O10" s="6">
        <v>64838.932000000001</v>
      </c>
      <c r="P10" s="21">
        <v>44397.463002114164</v>
      </c>
      <c r="Q10" s="6">
        <v>39959.85</v>
      </c>
      <c r="R10" s="6">
        <v>12.348375000000001</v>
      </c>
      <c r="S10" s="6">
        <v>1995.6559185709998</v>
      </c>
      <c r="T10" s="31">
        <v>924.49199999999996</v>
      </c>
      <c r="U10" s="6">
        <v>32711.2395</v>
      </c>
      <c r="V10" s="32">
        <v>3120.18</v>
      </c>
      <c r="W10" s="6">
        <v>4201.4489999999996</v>
      </c>
      <c r="X10" s="21">
        <v>92137.959999999992</v>
      </c>
      <c r="Y10" s="6">
        <v>331.62</v>
      </c>
      <c r="Z10" s="6">
        <v>903.12</v>
      </c>
      <c r="AA10" s="6">
        <v>0</v>
      </c>
      <c r="AB10" s="6">
        <v>79.88</v>
      </c>
      <c r="AC10" s="6">
        <v>852.67600000000004</v>
      </c>
      <c r="AD10" s="6">
        <v>361.24799999999999</v>
      </c>
      <c r="AE10" s="6">
        <v>0</v>
      </c>
      <c r="AF10" s="6">
        <v>83.835999999999999</v>
      </c>
      <c r="AG10" s="6">
        <v>34229.016081000598</v>
      </c>
      <c r="AH10" s="6">
        <v>14835.1086</v>
      </c>
      <c r="AI10" s="6">
        <v>13821.2</v>
      </c>
      <c r="AJ10" s="6">
        <v>10.125</v>
      </c>
      <c r="AK10" s="33">
        <v>0.3</v>
      </c>
      <c r="AL10" s="6">
        <v>7.2</v>
      </c>
      <c r="AM10" s="6">
        <v>1.1000000000000001</v>
      </c>
    </row>
    <row r="11" spans="1:39" x14ac:dyDescent="0.3">
      <c r="A11" s="4" t="s">
        <v>56</v>
      </c>
      <c r="B11" s="5" t="s">
        <v>57</v>
      </c>
      <c r="C11" s="6">
        <v>50233.206928773798</v>
      </c>
      <c r="D11" s="28">
        <v>194536.12000000002</v>
      </c>
      <c r="E11" s="6">
        <v>296870.77</v>
      </c>
      <c r="F11" s="29">
        <v>152775.39000000001</v>
      </c>
      <c r="G11" s="21">
        <v>1223.8442218300002</v>
      </c>
      <c r="H11" s="21" t="s">
        <v>150</v>
      </c>
      <c r="I11" s="30">
        <v>11953.583722583999</v>
      </c>
      <c r="J11" s="6">
        <v>115.3875054013</v>
      </c>
      <c r="K11" s="6">
        <v>233.85227601400004</v>
      </c>
      <c r="L11" s="6">
        <v>88891.240920858603</v>
      </c>
      <c r="M11" s="6">
        <v>485010.980123961</v>
      </c>
      <c r="N11" s="6">
        <v>29332.170000000002</v>
      </c>
      <c r="O11" s="6">
        <v>425166.13199999998</v>
      </c>
      <c r="P11" s="21">
        <v>7446.9344608879492</v>
      </c>
      <c r="Q11" s="6">
        <v>247905</v>
      </c>
      <c r="R11" s="6">
        <v>2279.3806875</v>
      </c>
      <c r="S11" s="6">
        <v>177.63667990100001</v>
      </c>
      <c r="T11" s="31">
        <v>14681.648999999999</v>
      </c>
      <c r="U11" s="7">
        <v>0</v>
      </c>
      <c r="V11" s="32">
        <v>9682.5</v>
      </c>
      <c r="W11" s="6">
        <v>4596.7843999999996</v>
      </c>
      <c r="X11" s="21">
        <v>48380.92</v>
      </c>
      <c r="Y11" s="6">
        <v>4573.07</v>
      </c>
      <c r="Z11" s="6">
        <v>73.5</v>
      </c>
      <c r="AA11" s="6">
        <v>1.5</v>
      </c>
      <c r="AB11" s="6">
        <v>914.48</v>
      </c>
      <c r="AC11" s="6">
        <v>23478.469000000001</v>
      </c>
      <c r="AD11" s="6">
        <v>29.4</v>
      </c>
      <c r="AE11" s="6">
        <v>10.143000000000001</v>
      </c>
      <c r="AF11" s="6">
        <v>616.03899999999999</v>
      </c>
      <c r="AG11" s="6">
        <v>36</v>
      </c>
      <c r="AH11" s="6">
        <v>765.55439999999999</v>
      </c>
      <c r="AI11" s="7">
        <v>0</v>
      </c>
      <c r="AJ11" s="6">
        <v>2062.8649999999998</v>
      </c>
      <c r="AK11" s="33">
        <v>2344.5</v>
      </c>
      <c r="AL11" s="6">
        <v>21628.799999999999</v>
      </c>
      <c r="AM11" s="6">
        <v>3304.4</v>
      </c>
    </row>
    <row r="12" spans="1:39" x14ac:dyDescent="0.3">
      <c r="A12" s="4" t="s">
        <v>58</v>
      </c>
      <c r="B12" s="5" t="s">
        <v>59</v>
      </c>
      <c r="C12" s="6">
        <v>27876.265397766099</v>
      </c>
      <c r="D12" s="28">
        <v>109067.73999999999</v>
      </c>
      <c r="E12" s="6">
        <v>277113.37</v>
      </c>
      <c r="F12" s="29">
        <v>79354.760000000009</v>
      </c>
      <c r="G12" s="21" t="s">
        <v>150</v>
      </c>
      <c r="H12" s="21" t="s">
        <v>150</v>
      </c>
      <c r="I12" s="30">
        <v>6549.4815955499989</v>
      </c>
      <c r="J12" s="6">
        <v>105.984942594226</v>
      </c>
      <c r="K12" s="6">
        <v>8410.3851294999986</v>
      </c>
      <c r="L12" s="6">
        <v>68381.774174582693</v>
      </c>
      <c r="M12" s="6">
        <v>179083.89186411299</v>
      </c>
      <c r="N12" s="6">
        <v>6343.21</v>
      </c>
      <c r="O12" s="6">
        <v>106749.208</v>
      </c>
      <c r="P12" s="21">
        <v>36044.465116279069</v>
      </c>
      <c r="Q12" s="6">
        <v>410330.55</v>
      </c>
      <c r="R12" s="7">
        <v>0</v>
      </c>
      <c r="S12" s="6">
        <v>721.11959264900008</v>
      </c>
      <c r="T12" s="35">
        <v>0</v>
      </c>
      <c r="U12" s="7">
        <v>0</v>
      </c>
      <c r="V12" s="36">
        <v>0</v>
      </c>
      <c r="W12" s="6">
        <v>14702.328</v>
      </c>
      <c r="X12" s="21">
        <v>592025.17000000004</v>
      </c>
      <c r="Y12" s="6">
        <v>5615.5</v>
      </c>
      <c r="Z12" s="6">
        <v>397.23</v>
      </c>
      <c r="AA12" s="6">
        <v>1111</v>
      </c>
      <c r="AB12" s="6">
        <v>32.1</v>
      </c>
      <c r="AC12" s="6">
        <v>17454.685000000001</v>
      </c>
      <c r="AD12" s="6">
        <v>158.892</v>
      </c>
      <c r="AE12" s="6">
        <v>5984.53</v>
      </c>
      <c r="AF12" s="6">
        <v>44.101999999999997</v>
      </c>
      <c r="AG12" s="6">
        <v>12</v>
      </c>
      <c r="AH12" s="6">
        <v>10261.695599999999</v>
      </c>
      <c r="AI12" s="6">
        <v>38357</v>
      </c>
      <c r="AJ12" s="6">
        <v>687.60249999999996</v>
      </c>
      <c r="AK12" s="33">
        <v>1635.675</v>
      </c>
      <c r="AL12" s="6">
        <v>39132</v>
      </c>
      <c r="AM12" s="6">
        <v>5978.5</v>
      </c>
    </row>
    <row r="13" spans="1:39" x14ac:dyDescent="0.3">
      <c r="A13" s="4" t="s">
        <v>60</v>
      </c>
      <c r="B13" s="5" t="s">
        <v>61</v>
      </c>
      <c r="C13" s="6">
        <v>11792.772666855401</v>
      </c>
      <c r="D13" s="28">
        <v>284732.3299999999</v>
      </c>
      <c r="E13" s="6">
        <v>13403.38</v>
      </c>
      <c r="F13" s="29">
        <v>35053.79</v>
      </c>
      <c r="G13" s="21">
        <v>1304.9859796000001</v>
      </c>
      <c r="H13" s="21" t="s">
        <v>150</v>
      </c>
      <c r="I13" s="30">
        <v>3029.6205960839998</v>
      </c>
      <c r="J13" s="6">
        <v>98.387638713625805</v>
      </c>
      <c r="K13" s="6">
        <v>16874.291668644</v>
      </c>
      <c r="L13" s="6">
        <v>988634.20221867098</v>
      </c>
      <c r="M13" s="6">
        <v>47723.371587315298</v>
      </c>
      <c r="N13" s="6">
        <v>85728.92</v>
      </c>
      <c r="O13" s="6">
        <v>50373.36</v>
      </c>
      <c r="P13" s="21">
        <v>22657.386892177587</v>
      </c>
      <c r="Q13" s="6">
        <v>430865.4</v>
      </c>
      <c r="R13" s="7">
        <v>0</v>
      </c>
      <c r="S13" s="6">
        <v>1276.1580787350001</v>
      </c>
      <c r="T13" s="31">
        <v>4064.8978500000003</v>
      </c>
      <c r="U13" s="7">
        <v>0</v>
      </c>
      <c r="V13" s="36">
        <v>0</v>
      </c>
      <c r="W13" s="6">
        <v>6927.3552</v>
      </c>
      <c r="X13" s="21">
        <v>30889.57</v>
      </c>
      <c r="Y13" s="6">
        <v>2031.72</v>
      </c>
      <c r="Z13" s="6">
        <v>111.73</v>
      </c>
      <c r="AA13" s="6">
        <v>15582.44</v>
      </c>
      <c r="AB13" s="6">
        <v>112.02</v>
      </c>
      <c r="AC13" s="6">
        <v>9788.9290000000001</v>
      </c>
      <c r="AD13" s="6">
        <v>44.692</v>
      </c>
      <c r="AE13" s="6">
        <v>40735.764000000003</v>
      </c>
      <c r="AF13" s="6">
        <v>193.215</v>
      </c>
      <c r="AG13" s="7">
        <v>0</v>
      </c>
      <c r="AH13" s="6">
        <v>67.7196</v>
      </c>
      <c r="AI13" s="7">
        <v>0</v>
      </c>
      <c r="AJ13" s="6">
        <v>2852.8065000000001</v>
      </c>
      <c r="AK13" s="33">
        <v>1191.2250000000001</v>
      </c>
      <c r="AL13" s="6">
        <v>28486.799999999999</v>
      </c>
      <c r="AM13" s="6">
        <v>4352.1499999999996</v>
      </c>
    </row>
    <row r="14" spans="1:39" x14ac:dyDescent="0.3">
      <c r="A14" s="4" t="s">
        <v>62</v>
      </c>
      <c r="B14" s="5" t="s">
        <v>63</v>
      </c>
      <c r="C14" s="6">
        <v>14799.1623925883</v>
      </c>
      <c r="D14" s="28">
        <v>824738.22</v>
      </c>
      <c r="E14" s="6">
        <v>957194.96</v>
      </c>
      <c r="F14" s="29">
        <v>210985.15999999997</v>
      </c>
      <c r="G14" s="21">
        <v>14739.244943999998</v>
      </c>
      <c r="H14" s="34" t="s">
        <v>151</v>
      </c>
      <c r="I14" s="30">
        <v>296883.8525152154</v>
      </c>
      <c r="J14" s="6">
        <v>1851.3917693190499</v>
      </c>
      <c r="K14" s="6">
        <v>577.20206255400001</v>
      </c>
      <c r="L14" s="6">
        <v>77427.1616736211</v>
      </c>
      <c r="M14" s="6">
        <v>200041.96164692601</v>
      </c>
      <c r="N14" s="6">
        <v>8476.2999999999993</v>
      </c>
      <c r="O14" s="6">
        <v>336681.74</v>
      </c>
      <c r="P14" s="21">
        <v>39871.28964059196</v>
      </c>
      <c r="Q14" s="6">
        <v>289324.34999999998</v>
      </c>
      <c r="R14" s="7">
        <v>0</v>
      </c>
      <c r="S14" s="6">
        <v>59.523723625000002</v>
      </c>
      <c r="T14" s="31">
        <v>240.1455</v>
      </c>
      <c r="U14" s="6">
        <v>46.762500000000003</v>
      </c>
      <c r="V14" s="32">
        <v>0.6825</v>
      </c>
      <c r="W14" s="6">
        <v>5812.5738000000001</v>
      </c>
      <c r="X14" s="21">
        <v>155880.06</v>
      </c>
      <c r="Y14" s="6">
        <v>13049.63</v>
      </c>
      <c r="Z14" s="6">
        <v>88.01</v>
      </c>
      <c r="AA14" s="6">
        <v>0</v>
      </c>
      <c r="AB14" s="6">
        <v>2.82</v>
      </c>
      <c r="AC14" s="6">
        <v>18844.602999999999</v>
      </c>
      <c r="AD14" s="6">
        <v>35.204000000000001</v>
      </c>
      <c r="AE14" s="6">
        <v>0</v>
      </c>
      <c r="AF14" s="6">
        <v>4.3490000000000002</v>
      </c>
      <c r="AG14" s="7">
        <v>0</v>
      </c>
      <c r="AH14" s="6">
        <v>236900.14920000001</v>
      </c>
      <c r="AI14" s="7">
        <v>0</v>
      </c>
      <c r="AJ14" s="6">
        <v>3835.1224999999999</v>
      </c>
      <c r="AK14" s="33">
        <v>9491.25</v>
      </c>
      <c r="AL14" s="6">
        <v>227790</v>
      </c>
      <c r="AM14" s="6">
        <v>34801.25</v>
      </c>
    </row>
    <row r="15" spans="1:39" x14ac:dyDescent="0.3">
      <c r="A15" s="4" t="s">
        <v>64</v>
      </c>
      <c r="B15" s="5" t="s">
        <v>65</v>
      </c>
      <c r="C15" s="6">
        <v>28724.194167496302</v>
      </c>
      <c r="D15" s="28">
        <v>903918.69000000006</v>
      </c>
      <c r="E15" s="6">
        <v>406551.21</v>
      </c>
      <c r="F15" s="29">
        <v>18341.38</v>
      </c>
      <c r="G15" s="21">
        <v>1806.04998</v>
      </c>
      <c r="H15" s="21" t="s">
        <v>150</v>
      </c>
      <c r="I15" s="30">
        <v>3145.4039840400005</v>
      </c>
      <c r="J15" s="6">
        <v>118.29818281</v>
      </c>
      <c r="K15" s="6">
        <v>1130.5064491964001</v>
      </c>
      <c r="L15" s="6">
        <v>153698.62838171099</v>
      </c>
      <c r="M15" s="6">
        <v>391020.04825555801</v>
      </c>
      <c r="N15" s="6">
        <v>15221.1</v>
      </c>
      <c r="O15" s="6">
        <v>234834.15599999999</v>
      </c>
      <c r="P15" s="21">
        <v>30782.241014799154</v>
      </c>
      <c r="Q15" s="6">
        <v>219075.15</v>
      </c>
      <c r="R15" s="6">
        <v>2634.8236740000002</v>
      </c>
      <c r="S15" s="6">
        <v>111.58972151680001</v>
      </c>
      <c r="T15" s="31">
        <v>2928.8291399999998</v>
      </c>
      <c r="U15" s="6">
        <v>6314.55</v>
      </c>
      <c r="V15" s="32">
        <v>90.466049999999996</v>
      </c>
      <c r="W15" s="6">
        <v>9166.1101999999992</v>
      </c>
      <c r="X15" s="21">
        <v>243980.81200000001</v>
      </c>
      <c r="Y15" s="6">
        <v>1599.77</v>
      </c>
      <c r="Z15" s="6">
        <v>291.56</v>
      </c>
      <c r="AA15" s="6">
        <v>6894.62</v>
      </c>
      <c r="AB15" s="6">
        <v>40.1</v>
      </c>
      <c r="AC15" s="6">
        <v>2976.1030000000001</v>
      </c>
      <c r="AD15" s="6">
        <v>116.624</v>
      </c>
      <c r="AE15" s="6">
        <v>42728.652999999998</v>
      </c>
      <c r="AF15" s="6">
        <v>34.622999999999998</v>
      </c>
      <c r="AG15" s="6">
        <v>14423.6648798888</v>
      </c>
      <c r="AH15" s="6">
        <v>5235.7968000000001</v>
      </c>
      <c r="AI15" s="7">
        <v>0</v>
      </c>
      <c r="AJ15" s="6">
        <v>6504.3575000000001</v>
      </c>
      <c r="AK15" s="33">
        <v>40729.35</v>
      </c>
      <c r="AL15" s="6">
        <v>959860.8</v>
      </c>
      <c r="AM15" s="6">
        <v>146645.4</v>
      </c>
    </row>
    <row r="16" spans="1:39" x14ac:dyDescent="0.3">
      <c r="A16" s="4" t="s">
        <v>66</v>
      </c>
      <c r="B16" s="5" t="s">
        <v>67</v>
      </c>
      <c r="C16" s="6">
        <v>335518.166755274</v>
      </c>
      <c r="D16" s="28">
        <v>23178.04</v>
      </c>
      <c r="E16" s="6">
        <v>52707.64</v>
      </c>
      <c r="F16" s="29">
        <v>51890.720000000001</v>
      </c>
      <c r="G16" s="21">
        <v>17527.244466260003</v>
      </c>
      <c r="H16" s="6">
        <v>6978.4093599999997</v>
      </c>
      <c r="I16" s="30">
        <v>10861.134695396999</v>
      </c>
      <c r="J16" s="6">
        <v>4686.5141531267</v>
      </c>
      <c r="K16" s="6">
        <v>303858.94650188752</v>
      </c>
      <c r="L16" s="6">
        <v>427910.77632806997</v>
      </c>
      <c r="M16" s="6">
        <v>192938.49600198001</v>
      </c>
      <c r="N16" s="6">
        <v>14708.190000000002</v>
      </c>
      <c r="O16" s="6">
        <v>28956.544000000002</v>
      </c>
      <c r="P16" s="21">
        <v>55470.723044397462</v>
      </c>
      <c r="Q16" s="6">
        <v>185423.17499999999</v>
      </c>
      <c r="R16" s="6">
        <v>938.36474999999996</v>
      </c>
      <c r="S16" s="6">
        <v>27276.918530683139</v>
      </c>
      <c r="T16" s="35">
        <v>0</v>
      </c>
      <c r="U16" s="6">
        <v>4554.5062500000004</v>
      </c>
      <c r="V16" s="32">
        <v>483.3</v>
      </c>
      <c r="W16" s="6">
        <v>13217.581200000001</v>
      </c>
      <c r="X16" s="21">
        <v>270581.33</v>
      </c>
      <c r="Y16" s="6">
        <v>2309.6799999999998</v>
      </c>
      <c r="Z16" s="6">
        <v>661.45</v>
      </c>
      <c r="AA16" s="6">
        <v>112.48</v>
      </c>
      <c r="AB16" s="6">
        <v>1262.6400000000001</v>
      </c>
      <c r="AC16" s="6">
        <v>7741</v>
      </c>
      <c r="AD16" s="6">
        <v>264.58</v>
      </c>
      <c r="AE16" s="6">
        <v>907.79</v>
      </c>
      <c r="AF16" s="6">
        <v>1549.7629999999999</v>
      </c>
      <c r="AG16" s="6">
        <v>61800</v>
      </c>
      <c r="AH16" s="6">
        <v>1108.7154</v>
      </c>
      <c r="AI16" s="7">
        <v>0</v>
      </c>
      <c r="AJ16" s="6">
        <v>1007.8125</v>
      </c>
      <c r="AK16" s="33">
        <v>0</v>
      </c>
      <c r="AL16" s="6">
        <v>0</v>
      </c>
      <c r="AM16" s="6">
        <v>0</v>
      </c>
    </row>
    <row r="17" spans="1:39" x14ac:dyDescent="0.3">
      <c r="A17" s="4" t="s">
        <v>68</v>
      </c>
      <c r="B17" s="5" t="s">
        <v>69</v>
      </c>
      <c r="C17" s="6">
        <v>22481.146817209199</v>
      </c>
      <c r="D17" s="28">
        <v>342643.35000000003</v>
      </c>
      <c r="E17" s="6">
        <v>1196359.01</v>
      </c>
      <c r="F17" s="29">
        <v>9968.3100000000013</v>
      </c>
      <c r="G17" s="21">
        <v>37537.60927500001</v>
      </c>
      <c r="H17" s="21" t="s">
        <v>150</v>
      </c>
      <c r="I17" s="30">
        <v>24350.761869201004</v>
      </c>
      <c r="J17" s="6">
        <v>153.36861462909999</v>
      </c>
      <c r="K17" s="6">
        <v>92.887686723999991</v>
      </c>
      <c r="L17" s="6">
        <v>530369.36431707302</v>
      </c>
      <c r="M17" s="6">
        <v>28073.9847981846</v>
      </c>
      <c r="N17" s="6">
        <v>124646.3</v>
      </c>
      <c r="O17" s="6">
        <v>124481.656</v>
      </c>
      <c r="P17" s="21">
        <v>0</v>
      </c>
      <c r="Q17" s="6">
        <v>164202.15</v>
      </c>
      <c r="R17" s="6">
        <v>9810.2250000000004</v>
      </c>
      <c r="S17" s="6">
        <v>6.9693642499999999</v>
      </c>
      <c r="T17" s="31">
        <v>1263.4668000000001</v>
      </c>
      <c r="U17" s="7">
        <v>0</v>
      </c>
      <c r="V17" s="32">
        <v>0.66</v>
      </c>
      <c r="W17" s="6">
        <v>2307.0888</v>
      </c>
      <c r="X17" s="21">
        <v>44749.94</v>
      </c>
      <c r="Y17" s="6">
        <v>2316.5</v>
      </c>
      <c r="Z17" s="6">
        <v>10.78</v>
      </c>
      <c r="AA17" s="6">
        <v>0</v>
      </c>
      <c r="AB17" s="6">
        <v>26.06</v>
      </c>
      <c r="AC17" s="6">
        <v>4195.66</v>
      </c>
      <c r="AD17" s="6">
        <v>4.3120000000000003</v>
      </c>
      <c r="AE17" s="6">
        <v>0</v>
      </c>
      <c r="AF17" s="6">
        <v>13.992000000000001</v>
      </c>
      <c r="AG17" s="7">
        <v>0</v>
      </c>
      <c r="AH17" s="6">
        <v>90721.308600000004</v>
      </c>
      <c r="AI17" s="7">
        <v>0</v>
      </c>
      <c r="AJ17" s="6">
        <v>2482.9164999999998</v>
      </c>
      <c r="AK17" s="33">
        <v>1075.8</v>
      </c>
      <c r="AL17" s="6">
        <v>25732.799999999999</v>
      </c>
      <c r="AM17" s="6">
        <v>3931.4</v>
      </c>
    </row>
    <row r="18" spans="1:39" x14ac:dyDescent="0.3">
      <c r="A18" s="4" t="s">
        <v>70</v>
      </c>
      <c r="B18" s="5" t="s">
        <v>71</v>
      </c>
      <c r="C18" s="6">
        <v>46709.339690332403</v>
      </c>
      <c r="D18" s="28">
        <v>29207.22</v>
      </c>
      <c r="E18" s="6">
        <v>183170.88</v>
      </c>
      <c r="F18" s="29">
        <v>10068.75</v>
      </c>
      <c r="G18" s="21">
        <v>141925.35093600003</v>
      </c>
      <c r="H18" s="6">
        <v>12298.887119999999</v>
      </c>
      <c r="I18" s="30">
        <v>449.93684978999994</v>
      </c>
      <c r="J18" s="6">
        <v>2591.0601194331398</v>
      </c>
      <c r="K18" s="6">
        <v>3047.1837370939998</v>
      </c>
      <c r="L18" s="6">
        <v>1454797.53518411</v>
      </c>
      <c r="M18" s="6">
        <v>539027.71873405296</v>
      </c>
      <c r="N18" s="6">
        <v>35836.089999999997</v>
      </c>
      <c r="O18" s="6">
        <v>47027.224000000002</v>
      </c>
      <c r="P18" s="21">
        <v>0</v>
      </c>
      <c r="Q18" s="6">
        <v>149113.125</v>
      </c>
      <c r="R18" s="6">
        <v>28673.412583500001</v>
      </c>
      <c r="S18" s="6">
        <v>228.63023237499999</v>
      </c>
      <c r="T18" s="31">
        <v>216.00150000000002</v>
      </c>
      <c r="U18" s="6">
        <v>1846.0545</v>
      </c>
      <c r="V18" s="32">
        <v>1612.1775</v>
      </c>
      <c r="W18" s="6">
        <v>9281.8328000000001</v>
      </c>
      <c r="X18" s="21">
        <v>144437.06</v>
      </c>
      <c r="Y18" s="6">
        <v>549.61</v>
      </c>
      <c r="Z18" s="6">
        <v>58.59</v>
      </c>
      <c r="AA18" s="6">
        <v>0</v>
      </c>
      <c r="AB18" s="6">
        <v>1569.64</v>
      </c>
      <c r="AC18" s="6">
        <v>1726.8610000000001</v>
      </c>
      <c r="AD18" s="6">
        <v>23.436</v>
      </c>
      <c r="AE18" s="6">
        <v>0</v>
      </c>
      <c r="AF18" s="6">
        <v>1932.414</v>
      </c>
      <c r="AG18" s="7">
        <v>0</v>
      </c>
      <c r="AH18" s="6">
        <v>1143.2070000000001</v>
      </c>
      <c r="AI18" s="7">
        <v>0</v>
      </c>
      <c r="AJ18" s="6">
        <v>366.9325</v>
      </c>
      <c r="AK18" s="33">
        <v>117.675</v>
      </c>
      <c r="AL18" s="6">
        <v>2815.2</v>
      </c>
      <c r="AM18" s="6">
        <v>430.1</v>
      </c>
    </row>
    <row r="19" spans="1:39" x14ac:dyDescent="0.3">
      <c r="A19" s="4" t="s">
        <v>72</v>
      </c>
      <c r="B19" s="5" t="s">
        <v>73</v>
      </c>
      <c r="C19" s="6">
        <v>23697.001360194001</v>
      </c>
      <c r="D19" s="28">
        <v>721219.51000000024</v>
      </c>
      <c r="E19" s="6">
        <v>192707.95</v>
      </c>
      <c r="F19" s="29">
        <v>360373.39</v>
      </c>
      <c r="G19" s="21">
        <v>2318.1931890000001</v>
      </c>
      <c r="H19" s="6">
        <v>65854.53628</v>
      </c>
      <c r="I19" s="30">
        <v>44927.931509281283</v>
      </c>
      <c r="J19" s="6">
        <v>1086.30932452559</v>
      </c>
      <c r="K19" s="6">
        <v>202.10736610539999</v>
      </c>
      <c r="L19" s="6">
        <v>448845.98084068799</v>
      </c>
      <c r="M19" s="6">
        <v>109274.464091046</v>
      </c>
      <c r="N19" s="6">
        <v>38013.72</v>
      </c>
      <c r="O19" s="6">
        <v>174618.58799999999</v>
      </c>
      <c r="P19" s="21">
        <v>38391.551797040171</v>
      </c>
      <c r="Q19" s="6">
        <v>149996.17499999999</v>
      </c>
      <c r="R19" s="7">
        <v>0</v>
      </c>
      <c r="S19" s="6">
        <v>23.575238359499998</v>
      </c>
      <c r="T19" s="31">
        <v>28.743750000000002</v>
      </c>
      <c r="U19" s="7">
        <v>0</v>
      </c>
      <c r="V19" s="32">
        <v>855.63</v>
      </c>
      <c r="W19" s="6">
        <v>10871.788399999999</v>
      </c>
      <c r="X19" s="21">
        <v>316016.48800000001</v>
      </c>
      <c r="Y19" s="6">
        <v>13947.56</v>
      </c>
      <c r="Z19" s="6">
        <v>208.38</v>
      </c>
      <c r="AA19" s="6">
        <v>206.4</v>
      </c>
      <c r="AB19" s="6">
        <v>544.66</v>
      </c>
      <c r="AC19" s="6">
        <v>55973.703999999998</v>
      </c>
      <c r="AD19" s="6">
        <v>83.352000000000004</v>
      </c>
      <c r="AE19" s="6">
        <v>1293.72</v>
      </c>
      <c r="AF19" s="6">
        <v>791.32399999999996</v>
      </c>
      <c r="AG19" s="6">
        <v>6511.8125868572597</v>
      </c>
      <c r="AH19" s="6">
        <v>886.60260000000005</v>
      </c>
      <c r="AI19" s="7">
        <v>0</v>
      </c>
      <c r="AJ19" s="6">
        <v>28399.775000000001</v>
      </c>
      <c r="AK19" s="33">
        <v>19052.55</v>
      </c>
      <c r="AL19" s="6">
        <v>457088.4</v>
      </c>
      <c r="AM19" s="6">
        <v>69832.95</v>
      </c>
    </row>
    <row r="20" spans="1:39" x14ac:dyDescent="0.3">
      <c r="A20" s="4" t="s">
        <v>74</v>
      </c>
      <c r="B20" s="5" t="s">
        <v>75</v>
      </c>
      <c r="C20" s="6">
        <v>18284.023670852901</v>
      </c>
      <c r="D20" s="28">
        <v>68072.820000000007</v>
      </c>
      <c r="E20" s="6">
        <v>751586.98</v>
      </c>
      <c r="F20" s="29">
        <v>687.48</v>
      </c>
      <c r="G20" s="21">
        <v>994.06726400000014</v>
      </c>
      <c r="H20" s="34" t="s">
        <v>151</v>
      </c>
      <c r="I20" s="30">
        <v>163.18285299000001</v>
      </c>
      <c r="J20" s="6">
        <v>3451.0651110889999</v>
      </c>
      <c r="K20" s="6">
        <v>0</v>
      </c>
      <c r="L20" s="6">
        <v>25248.784746283302</v>
      </c>
      <c r="M20" s="6">
        <v>22444.961321626601</v>
      </c>
      <c r="N20" s="6">
        <v>199669</v>
      </c>
      <c r="O20" s="6">
        <v>60461.74</v>
      </c>
      <c r="P20" s="21">
        <v>5422.4101479915435</v>
      </c>
      <c r="Q20" s="6">
        <v>107291.1</v>
      </c>
      <c r="R20" s="6">
        <v>75.543000000000006</v>
      </c>
      <c r="S20" s="6">
        <v>0</v>
      </c>
      <c r="T20" s="31">
        <v>4.3260000000000005</v>
      </c>
      <c r="U20" s="7">
        <v>0</v>
      </c>
      <c r="V20" s="32">
        <v>14062.5</v>
      </c>
      <c r="W20" s="6">
        <v>3133.9384</v>
      </c>
      <c r="X20" s="21">
        <v>59783.02</v>
      </c>
      <c r="Y20" s="6">
        <v>182.96</v>
      </c>
      <c r="Z20" s="6">
        <v>14.24</v>
      </c>
      <c r="AA20" s="6">
        <v>0</v>
      </c>
      <c r="AB20" s="6">
        <v>1.18</v>
      </c>
      <c r="AC20" s="6">
        <v>578.29399999999998</v>
      </c>
      <c r="AD20" s="6">
        <v>5.6959999999999997</v>
      </c>
      <c r="AE20" s="6">
        <v>0</v>
      </c>
      <c r="AF20" s="6">
        <v>1.151</v>
      </c>
      <c r="AG20" s="6">
        <v>114060.720270002</v>
      </c>
      <c r="AH20" s="6">
        <v>667.64880000000005</v>
      </c>
      <c r="AI20" s="7">
        <v>0</v>
      </c>
      <c r="AJ20" s="6">
        <v>121.94750000000001</v>
      </c>
      <c r="AK20" s="33">
        <v>332.4</v>
      </c>
      <c r="AL20" s="6">
        <v>7977.6</v>
      </c>
      <c r="AM20" s="6">
        <v>1218.8</v>
      </c>
    </row>
    <row r="21" spans="1:39" x14ac:dyDescent="0.3">
      <c r="A21" s="4" t="s">
        <v>76</v>
      </c>
      <c r="B21" s="5" t="s">
        <v>77</v>
      </c>
      <c r="C21" s="6">
        <v>77675.125795336193</v>
      </c>
      <c r="D21" s="28">
        <v>8931.57</v>
      </c>
      <c r="E21" s="6">
        <v>345.87</v>
      </c>
      <c r="F21" s="29">
        <v>2842.58</v>
      </c>
      <c r="G21" s="21">
        <v>6380.6846949999999</v>
      </c>
      <c r="H21" s="21" t="s">
        <v>150</v>
      </c>
      <c r="I21" s="30">
        <v>1044.3605616899999</v>
      </c>
      <c r="J21" s="6">
        <v>3540.5347971615602</v>
      </c>
      <c r="K21" s="6">
        <v>15722.477246256602</v>
      </c>
      <c r="L21" s="6">
        <v>14066.7661083723</v>
      </c>
      <c r="M21" s="6">
        <v>23239.513471521401</v>
      </c>
      <c r="N21" s="6">
        <v>8310.6973571779999</v>
      </c>
      <c r="O21" s="6">
        <v>56409.455010671103</v>
      </c>
      <c r="P21" s="21">
        <v>32735.729386892177</v>
      </c>
      <c r="Q21" s="6">
        <v>18586.05</v>
      </c>
      <c r="R21" s="6">
        <v>48.985199999999999</v>
      </c>
      <c r="S21" s="6">
        <v>1336.9918637735</v>
      </c>
      <c r="T21" s="31">
        <v>163.01249999999999</v>
      </c>
      <c r="U21" s="6">
        <v>21.672000000000001</v>
      </c>
      <c r="V21" s="32">
        <v>166.89</v>
      </c>
      <c r="W21" s="6">
        <v>8567.1893999999993</v>
      </c>
      <c r="X21" s="21">
        <v>23603.81</v>
      </c>
      <c r="Y21" s="6">
        <v>193.33</v>
      </c>
      <c r="Z21" s="6">
        <v>35.04</v>
      </c>
      <c r="AA21" s="6">
        <v>0</v>
      </c>
      <c r="AB21" s="6">
        <v>104.04</v>
      </c>
      <c r="AC21" s="6">
        <v>575.31100000000004</v>
      </c>
      <c r="AD21" s="6">
        <v>14.016</v>
      </c>
      <c r="AE21" s="6">
        <v>0</v>
      </c>
      <c r="AF21" s="6">
        <v>125.43899999999999</v>
      </c>
      <c r="AG21" s="6">
        <v>26</v>
      </c>
      <c r="AH21" s="6">
        <v>702.51480000000004</v>
      </c>
      <c r="AI21" s="7">
        <v>0</v>
      </c>
      <c r="AJ21" s="6">
        <v>73.593000000000004</v>
      </c>
      <c r="AK21" s="33">
        <v>0.15</v>
      </c>
      <c r="AL21" s="6">
        <v>3.6</v>
      </c>
      <c r="AM21" s="6">
        <v>0.55000000000000004</v>
      </c>
    </row>
    <row r="22" spans="1:39" x14ac:dyDescent="0.3">
      <c r="A22" s="4" t="s">
        <v>78</v>
      </c>
      <c r="B22" s="5" t="s">
        <v>79</v>
      </c>
      <c r="C22" s="6">
        <v>43920.699238704001</v>
      </c>
      <c r="D22" s="28">
        <v>173553.60000000003</v>
      </c>
      <c r="E22" s="6">
        <v>69916.490000000005</v>
      </c>
      <c r="F22" s="29">
        <v>18401.280000000002</v>
      </c>
      <c r="G22" s="21">
        <v>4054.382235</v>
      </c>
      <c r="H22" s="34" t="s">
        <v>151</v>
      </c>
      <c r="I22" s="30">
        <v>22528.872111137145</v>
      </c>
      <c r="J22" s="6">
        <v>3615.58854176257</v>
      </c>
      <c r="K22" s="6">
        <v>6439.2256672120002</v>
      </c>
      <c r="L22" s="6">
        <v>46537.900350934098</v>
      </c>
      <c r="M22" s="6">
        <v>78739.679711581295</v>
      </c>
      <c r="N22" s="6">
        <v>44266.189999999995</v>
      </c>
      <c r="O22" s="6">
        <v>138094.83199999999</v>
      </c>
      <c r="P22" s="21">
        <v>17580.921775898518</v>
      </c>
      <c r="Q22" s="6">
        <v>184722.3</v>
      </c>
      <c r="R22" s="6">
        <v>3195.8789999999999</v>
      </c>
      <c r="S22" s="6">
        <v>564.42826745000002</v>
      </c>
      <c r="T22" s="31">
        <v>37.515000000000001</v>
      </c>
      <c r="U22" s="7">
        <v>0</v>
      </c>
      <c r="V22" s="32">
        <v>2.7825000000000002</v>
      </c>
      <c r="W22" s="6">
        <v>6204.8530000000001</v>
      </c>
      <c r="X22" s="21">
        <v>246522.08000000002</v>
      </c>
      <c r="Y22" s="6">
        <v>2993.89</v>
      </c>
      <c r="Z22" s="6">
        <v>76.319999999999993</v>
      </c>
      <c r="AA22" s="6">
        <v>10795.52</v>
      </c>
      <c r="AB22" s="6">
        <v>285.98</v>
      </c>
      <c r="AC22" s="6">
        <v>6329.6710000000003</v>
      </c>
      <c r="AD22" s="6">
        <v>30.527999999999999</v>
      </c>
      <c r="AE22" s="6">
        <v>43535.03</v>
      </c>
      <c r="AF22" s="6">
        <v>362.69099999999997</v>
      </c>
      <c r="AG22" s="7">
        <v>0</v>
      </c>
      <c r="AH22" s="6">
        <v>1941.8022000000001</v>
      </c>
      <c r="AI22" s="7">
        <v>0</v>
      </c>
      <c r="AJ22" s="6">
        <v>1365.7049999999999</v>
      </c>
      <c r="AK22" s="33">
        <v>2586.6750000000002</v>
      </c>
      <c r="AL22" s="6">
        <v>34423.199999999997</v>
      </c>
      <c r="AM22" s="6">
        <v>5259.1</v>
      </c>
    </row>
    <row r="23" spans="1:39" x14ac:dyDescent="0.3">
      <c r="A23" s="4" t="s">
        <v>80</v>
      </c>
      <c r="B23" s="5" t="s">
        <v>81</v>
      </c>
      <c r="C23" s="6">
        <v>21308.244327603599</v>
      </c>
      <c r="D23" s="28">
        <v>107921.45000000003</v>
      </c>
      <c r="E23" s="6">
        <v>2050708.32</v>
      </c>
      <c r="F23" s="29">
        <v>4856.8</v>
      </c>
      <c r="G23" s="21">
        <v>78609.697167000006</v>
      </c>
      <c r="H23" s="21" t="s">
        <v>150</v>
      </c>
      <c r="I23" s="30">
        <v>1065.1729800600001</v>
      </c>
      <c r="J23" s="6">
        <v>46.81730065</v>
      </c>
      <c r="K23" s="6">
        <v>545.49614089600004</v>
      </c>
      <c r="L23" s="6">
        <v>7456640.3470202899</v>
      </c>
      <c r="M23" s="6">
        <v>1038554.7118808799</v>
      </c>
      <c r="N23" s="6">
        <v>113774.45999999999</v>
      </c>
      <c r="O23" s="6">
        <v>155488.52799999999</v>
      </c>
      <c r="P23" s="21">
        <v>0</v>
      </c>
      <c r="Q23" s="6">
        <v>59869.425000000003</v>
      </c>
      <c r="R23" s="6">
        <v>15039.243899999999</v>
      </c>
      <c r="S23" s="6">
        <v>40.928582000000006</v>
      </c>
      <c r="T23" s="31">
        <v>2992.8465000000001</v>
      </c>
      <c r="U23" s="7">
        <v>0</v>
      </c>
      <c r="V23" s="32">
        <v>945.27</v>
      </c>
      <c r="W23" s="6">
        <v>2646.3152</v>
      </c>
      <c r="X23" s="21">
        <v>81862.929999999993</v>
      </c>
      <c r="Y23" s="6">
        <v>1047.8699999999999</v>
      </c>
      <c r="Z23" s="6">
        <v>12.47</v>
      </c>
      <c r="AA23" s="6">
        <v>0</v>
      </c>
      <c r="AB23" s="6">
        <v>3462.24</v>
      </c>
      <c r="AC23" s="6">
        <v>7300.3239999999996</v>
      </c>
      <c r="AD23" s="6">
        <v>4.9880000000000004</v>
      </c>
      <c r="AE23" s="6">
        <v>0</v>
      </c>
      <c r="AF23" s="6">
        <v>5999.5370000000003</v>
      </c>
      <c r="AG23" s="7">
        <v>0</v>
      </c>
      <c r="AH23" s="6">
        <v>2650.8456000000001</v>
      </c>
      <c r="AI23" s="7">
        <v>0</v>
      </c>
      <c r="AJ23" s="6">
        <v>8937.8330000000005</v>
      </c>
      <c r="AK23" s="33">
        <v>439.5</v>
      </c>
      <c r="AL23" s="6">
        <v>10548</v>
      </c>
      <c r="AM23" s="6">
        <v>1611.5</v>
      </c>
    </row>
    <row r="24" spans="1:39" x14ac:dyDescent="0.3">
      <c r="A24" s="4" t="s">
        <v>82</v>
      </c>
      <c r="B24" s="5" t="s">
        <v>83</v>
      </c>
      <c r="C24" s="6">
        <v>40251.197979629796</v>
      </c>
      <c r="D24" s="28">
        <v>1322732.5499999998</v>
      </c>
      <c r="E24" s="6">
        <v>65864.789999999994</v>
      </c>
      <c r="F24" s="29">
        <v>8024.77</v>
      </c>
      <c r="G24" s="21">
        <v>3106.2084270000005</v>
      </c>
      <c r="H24" s="34" t="s">
        <v>151</v>
      </c>
      <c r="I24" s="30">
        <v>168.01458948000001</v>
      </c>
      <c r="J24" s="6">
        <v>214.864817639226</v>
      </c>
      <c r="K24" s="6">
        <v>2382.9787365206671</v>
      </c>
      <c r="L24" s="6">
        <v>263970.54019483202</v>
      </c>
      <c r="M24" s="6">
        <v>68741.868336293206</v>
      </c>
      <c r="N24" s="6">
        <v>17037.370000000003</v>
      </c>
      <c r="O24" s="6">
        <v>95621.971999999994</v>
      </c>
      <c r="P24" s="21">
        <v>12780.549682875264</v>
      </c>
      <c r="Q24" s="6">
        <v>161265.29999999999</v>
      </c>
      <c r="R24" s="6">
        <v>499.24312500000002</v>
      </c>
      <c r="S24" s="6">
        <v>178.79492320833336</v>
      </c>
      <c r="T24" s="35">
        <v>0</v>
      </c>
      <c r="U24" s="6">
        <v>423.02325000000002</v>
      </c>
      <c r="V24" s="32">
        <v>1776.6</v>
      </c>
      <c r="W24" s="6">
        <v>7400.8419999999996</v>
      </c>
      <c r="X24" s="21">
        <v>210471</v>
      </c>
      <c r="Y24" s="6">
        <v>538.73</v>
      </c>
      <c r="Z24" s="6">
        <v>28.78</v>
      </c>
      <c r="AA24" s="6">
        <v>0</v>
      </c>
      <c r="AB24" s="6">
        <v>75.58</v>
      </c>
      <c r="AC24" s="6">
        <v>1681.1880000000001</v>
      </c>
      <c r="AD24" s="6">
        <v>11.512</v>
      </c>
      <c r="AE24" s="6">
        <v>0</v>
      </c>
      <c r="AF24" s="6">
        <v>78.58</v>
      </c>
      <c r="AG24" s="6">
        <v>19441.134751772999</v>
      </c>
      <c r="AH24" s="6">
        <v>91.611000000000004</v>
      </c>
      <c r="AI24" s="7">
        <v>0</v>
      </c>
      <c r="AJ24" s="6">
        <v>3394.4875000000002</v>
      </c>
      <c r="AK24" s="33">
        <v>78607.05</v>
      </c>
      <c r="AL24" s="6">
        <v>1886569.2</v>
      </c>
      <c r="AM24" s="6">
        <v>288225.84999999998</v>
      </c>
    </row>
    <row r="25" spans="1:39" x14ac:dyDescent="0.3">
      <c r="A25" s="4" t="s">
        <v>84</v>
      </c>
      <c r="B25" s="5" t="s">
        <v>85</v>
      </c>
      <c r="C25" s="6">
        <v>24737.0310279972</v>
      </c>
      <c r="D25" s="28">
        <v>29473.319999999996</v>
      </c>
      <c r="E25" s="6">
        <v>1385792.87</v>
      </c>
      <c r="F25" s="29">
        <v>1333.65</v>
      </c>
      <c r="G25" s="21">
        <v>8408.2322289999993</v>
      </c>
      <c r="H25" s="6">
        <v>24208.030599999998</v>
      </c>
      <c r="I25" s="30">
        <v>22742.259386688002</v>
      </c>
      <c r="J25" s="6">
        <v>1741.1073972347999</v>
      </c>
      <c r="K25" s="6">
        <v>3370.1132719239999</v>
      </c>
      <c r="L25" s="6">
        <v>133196.61446342399</v>
      </c>
      <c r="M25" s="6">
        <v>332388.67120876699</v>
      </c>
      <c r="N25" s="6">
        <v>33887.25</v>
      </c>
      <c r="O25" s="6">
        <v>144787.20000000001</v>
      </c>
      <c r="P25" s="21">
        <v>19534.883720930233</v>
      </c>
      <c r="Q25" s="6">
        <v>113110.72500000001</v>
      </c>
      <c r="R25" s="6">
        <v>8369.6472749999994</v>
      </c>
      <c r="S25" s="6">
        <v>252.85963925000001</v>
      </c>
      <c r="T25" s="31">
        <v>26379.579000000002</v>
      </c>
      <c r="U25" s="6">
        <v>20156.25</v>
      </c>
      <c r="V25" s="32">
        <v>6061.4250000000002</v>
      </c>
      <c r="W25" s="6">
        <v>5330.1307999999999</v>
      </c>
      <c r="X25" s="21">
        <v>135110.51999999999</v>
      </c>
      <c r="Y25" s="6">
        <v>124.5</v>
      </c>
      <c r="Z25" s="6">
        <v>575.25</v>
      </c>
      <c r="AA25" s="6">
        <v>0</v>
      </c>
      <c r="AB25" s="6">
        <v>290.66000000000003</v>
      </c>
      <c r="AC25" s="6">
        <v>344.83199999999999</v>
      </c>
      <c r="AD25" s="6">
        <v>230.1</v>
      </c>
      <c r="AE25" s="6">
        <v>0</v>
      </c>
      <c r="AF25" s="6">
        <v>585.95799999999997</v>
      </c>
      <c r="AG25" s="7">
        <v>0</v>
      </c>
      <c r="AH25" s="6">
        <v>3375.7775999999999</v>
      </c>
      <c r="AI25" s="6">
        <v>4945.2</v>
      </c>
      <c r="AJ25" s="6">
        <v>690.59500000000003</v>
      </c>
      <c r="AK25" s="33">
        <v>0.3</v>
      </c>
      <c r="AL25" s="6">
        <v>7.2</v>
      </c>
      <c r="AM25" s="6">
        <v>1.1000000000000001</v>
      </c>
    </row>
    <row r="26" spans="1:39" x14ac:dyDescent="0.3">
      <c r="A26" s="4" t="s">
        <v>86</v>
      </c>
      <c r="B26" s="5" t="s">
        <v>87</v>
      </c>
      <c r="C26" s="6">
        <v>37859.998760517097</v>
      </c>
      <c r="D26" s="28">
        <v>219828.74</v>
      </c>
      <c r="E26" s="6">
        <v>1295308.04</v>
      </c>
      <c r="F26" s="29">
        <v>8290.6</v>
      </c>
      <c r="G26" s="21">
        <v>37394.61701699999</v>
      </c>
      <c r="H26" s="6">
        <v>63324.610439999997</v>
      </c>
      <c r="I26" s="30">
        <v>26177.363892656998</v>
      </c>
      <c r="J26" s="6">
        <v>1351.3423976197801</v>
      </c>
      <c r="K26" s="6">
        <v>20.711717730000004</v>
      </c>
      <c r="L26" s="6">
        <v>6722548.4672361501</v>
      </c>
      <c r="M26" s="6">
        <v>1360989.6587979901</v>
      </c>
      <c r="N26" s="6">
        <v>193099.63</v>
      </c>
      <c r="O26" s="6">
        <v>78372.788</v>
      </c>
      <c r="P26" s="21">
        <v>9961.8435517970393</v>
      </c>
      <c r="Q26" s="6">
        <v>88537.05</v>
      </c>
      <c r="R26" s="6">
        <v>25463.398527000001</v>
      </c>
      <c r="S26" s="6">
        <v>17.364369410000002</v>
      </c>
      <c r="T26" s="31">
        <v>15950.771625000001</v>
      </c>
      <c r="U26" s="6">
        <v>12603.985312500001</v>
      </c>
      <c r="V26" s="32">
        <v>8960.9482499999995</v>
      </c>
      <c r="W26" s="6">
        <v>5188.7785999999996</v>
      </c>
      <c r="X26" s="21">
        <v>121935.37000000001</v>
      </c>
      <c r="Y26" s="6">
        <v>575.39</v>
      </c>
      <c r="Z26" s="6">
        <v>50.21</v>
      </c>
      <c r="AA26" s="6">
        <v>0</v>
      </c>
      <c r="AB26" s="6">
        <v>9733.7199999999993</v>
      </c>
      <c r="AC26" s="6">
        <v>1581.135</v>
      </c>
      <c r="AD26" s="6">
        <v>20.084</v>
      </c>
      <c r="AE26" s="6">
        <v>0</v>
      </c>
      <c r="AF26" s="6">
        <v>16947.743999999999</v>
      </c>
      <c r="AG26" s="6">
        <v>32559.062934286303</v>
      </c>
      <c r="AH26" s="6">
        <v>2192.4863999999998</v>
      </c>
      <c r="AI26" s="7">
        <v>0</v>
      </c>
      <c r="AJ26" s="6">
        <v>7421.1655000000001</v>
      </c>
      <c r="AK26" s="33">
        <v>1429.05</v>
      </c>
      <c r="AL26" s="6">
        <v>34297.199999999997</v>
      </c>
      <c r="AM26" s="6">
        <v>5239.8500000000004</v>
      </c>
    </row>
    <row r="27" spans="1:39" x14ac:dyDescent="0.3">
      <c r="A27" s="4" t="s">
        <v>88</v>
      </c>
      <c r="B27" s="5" t="s">
        <v>89</v>
      </c>
      <c r="C27" s="6">
        <v>7516</v>
      </c>
      <c r="D27" s="28">
        <v>167975.84999999998</v>
      </c>
      <c r="E27" s="6">
        <v>291352.58</v>
      </c>
      <c r="F27" s="29">
        <v>43953.69</v>
      </c>
      <c r="G27" s="21">
        <v>3232.0908599700001</v>
      </c>
      <c r="H27" s="21" t="s">
        <v>150</v>
      </c>
      <c r="I27" s="30">
        <v>7792.227424017</v>
      </c>
      <c r="J27" s="6">
        <v>43.079957302700002</v>
      </c>
      <c r="K27" s="6">
        <v>8770.3142976100007</v>
      </c>
      <c r="L27" s="6">
        <v>192065.64551460001</v>
      </c>
      <c r="M27" s="6">
        <v>237388.557133241</v>
      </c>
      <c r="N27" s="6">
        <v>32335.79</v>
      </c>
      <c r="O27" s="6">
        <v>41246.728000000003</v>
      </c>
      <c r="P27" s="21">
        <v>13095.357293868921</v>
      </c>
      <c r="Q27" s="6">
        <v>49438.2</v>
      </c>
      <c r="R27" s="6">
        <v>375.74624999999997</v>
      </c>
      <c r="S27" s="6">
        <v>728.12013532200012</v>
      </c>
      <c r="T27" s="31">
        <v>31093.26195</v>
      </c>
      <c r="U27" s="6">
        <v>0.129</v>
      </c>
      <c r="V27" s="32">
        <v>2064.75</v>
      </c>
      <c r="W27" s="6">
        <v>3773.5927999999999</v>
      </c>
      <c r="X27" s="21">
        <v>45724.52</v>
      </c>
      <c r="Y27" s="6">
        <v>2561.42</v>
      </c>
      <c r="Z27" s="6">
        <v>400.42</v>
      </c>
      <c r="AA27" s="6">
        <v>0</v>
      </c>
      <c r="AB27" s="6">
        <v>1637.12</v>
      </c>
      <c r="AC27" s="6">
        <v>10386.647000000001</v>
      </c>
      <c r="AD27" s="6">
        <v>160.16800000000001</v>
      </c>
      <c r="AE27" s="6">
        <v>0</v>
      </c>
      <c r="AF27" s="6">
        <v>3543.2240000000002</v>
      </c>
      <c r="AG27" s="6">
        <v>26</v>
      </c>
      <c r="AH27" s="6">
        <v>48431.775600000001</v>
      </c>
      <c r="AI27" s="7">
        <v>0</v>
      </c>
      <c r="AJ27" s="6">
        <v>2266.5645</v>
      </c>
      <c r="AK27" s="33">
        <v>470.4</v>
      </c>
      <c r="AL27" s="6">
        <v>11289.6</v>
      </c>
      <c r="AM27" s="6">
        <v>1724.8</v>
      </c>
    </row>
    <row r="28" spans="1:39" x14ac:dyDescent="0.3">
      <c r="A28" s="4" t="s">
        <v>90</v>
      </c>
      <c r="B28" s="5" t="s">
        <v>91</v>
      </c>
      <c r="C28" s="6">
        <v>378284.22020384303</v>
      </c>
      <c r="D28" s="28">
        <v>17268.849999999999</v>
      </c>
      <c r="E28" s="6">
        <v>25970.21</v>
      </c>
      <c r="F28" s="29">
        <v>25073.149999999998</v>
      </c>
      <c r="G28" s="21">
        <v>16796.525322860001</v>
      </c>
      <c r="H28" s="21" t="s">
        <v>150</v>
      </c>
      <c r="I28" s="30">
        <v>102285.92847909965</v>
      </c>
      <c r="J28" s="6">
        <v>14051.8052393916</v>
      </c>
      <c r="K28" s="6">
        <v>6408.4323745926677</v>
      </c>
      <c r="L28" s="6">
        <v>299216.85503926402</v>
      </c>
      <c r="M28" s="6">
        <v>188740.97621726699</v>
      </c>
      <c r="N28" s="6">
        <v>72507.490000000005</v>
      </c>
      <c r="O28" s="6">
        <v>41036.175999999999</v>
      </c>
      <c r="P28" s="21">
        <v>9098.2832980972507</v>
      </c>
      <c r="Q28" s="6">
        <v>64933.05</v>
      </c>
      <c r="R28" s="6">
        <v>3116.1266999999998</v>
      </c>
      <c r="S28" s="6">
        <v>623.82164050133338</v>
      </c>
      <c r="T28" s="31">
        <v>50.158500000000004</v>
      </c>
      <c r="U28" s="6">
        <v>34612.570500000002</v>
      </c>
      <c r="V28" s="32">
        <v>3509.9625000000001</v>
      </c>
      <c r="W28" s="6">
        <v>3846.9533999999999</v>
      </c>
      <c r="X28" s="21">
        <v>0</v>
      </c>
      <c r="Y28" s="6">
        <v>1112.71</v>
      </c>
      <c r="Z28" s="6">
        <v>503.4</v>
      </c>
      <c r="AA28" s="6">
        <v>2.6</v>
      </c>
      <c r="AB28" s="6">
        <v>623.12</v>
      </c>
      <c r="AC28" s="6">
        <v>3670.498</v>
      </c>
      <c r="AD28" s="6">
        <v>201.36</v>
      </c>
      <c r="AE28" s="6">
        <v>20.84</v>
      </c>
      <c r="AF28" s="6">
        <v>755.62400000000002</v>
      </c>
      <c r="AG28" s="7">
        <v>0</v>
      </c>
      <c r="AH28" s="6">
        <v>1077.5934</v>
      </c>
      <c r="AI28" s="7">
        <v>0</v>
      </c>
      <c r="AJ28" s="6">
        <v>5442.75</v>
      </c>
      <c r="AK28" s="33">
        <v>10.35</v>
      </c>
      <c r="AL28" s="6">
        <v>248.4</v>
      </c>
      <c r="AM28" s="6">
        <v>37.950000000000003</v>
      </c>
    </row>
    <row r="29" spans="1:39" x14ac:dyDescent="0.3">
      <c r="A29" s="4" t="s">
        <v>92</v>
      </c>
      <c r="B29" s="5" t="s">
        <v>93</v>
      </c>
      <c r="C29" s="6">
        <v>7205</v>
      </c>
      <c r="D29" s="28">
        <v>84543.750000000015</v>
      </c>
      <c r="E29" s="6">
        <v>268239.46999999997</v>
      </c>
      <c r="F29" s="29">
        <v>17805.75</v>
      </c>
      <c r="G29" s="21">
        <v>29807.091284500002</v>
      </c>
      <c r="H29" s="6">
        <v>25988.182479999999</v>
      </c>
      <c r="I29" s="30">
        <v>189423.16893523416</v>
      </c>
      <c r="J29" s="6">
        <v>14944.753518159099</v>
      </c>
      <c r="K29" s="6">
        <v>12293.185521758935</v>
      </c>
      <c r="L29" s="6">
        <v>29491.4907035</v>
      </c>
      <c r="M29" s="6">
        <v>229173.922038638</v>
      </c>
      <c r="N29" s="6">
        <v>40740.47</v>
      </c>
      <c r="O29" s="6">
        <v>69531.588000000003</v>
      </c>
      <c r="P29" s="21">
        <v>352265.75052854122</v>
      </c>
      <c r="Q29" s="6">
        <v>433913.55</v>
      </c>
      <c r="R29" s="7">
        <v>0</v>
      </c>
      <c r="S29" s="6">
        <v>2292.935682423667</v>
      </c>
      <c r="T29" s="31">
        <v>12.6105</v>
      </c>
      <c r="U29" s="6">
        <v>97.991624999999999</v>
      </c>
      <c r="V29" s="32">
        <v>13852.5</v>
      </c>
      <c r="W29" s="6">
        <v>79664.761799999993</v>
      </c>
      <c r="X29" s="21">
        <v>1512697.87</v>
      </c>
      <c r="Y29" s="6">
        <v>1715.15</v>
      </c>
      <c r="Z29" s="6">
        <v>382.11</v>
      </c>
      <c r="AA29" s="6">
        <v>0</v>
      </c>
      <c r="AB29" s="6">
        <v>79.099999999999994</v>
      </c>
      <c r="AC29" s="6">
        <v>3570.7869999999998</v>
      </c>
      <c r="AD29" s="6">
        <v>152.84399999999999</v>
      </c>
      <c r="AE29" s="6">
        <v>0</v>
      </c>
      <c r="AF29" s="6">
        <v>21.751000000000001</v>
      </c>
      <c r="AG29" s="6">
        <v>53928.621276595703</v>
      </c>
      <c r="AH29" s="6">
        <v>1949.6646000000001</v>
      </c>
      <c r="AI29" s="7">
        <v>0</v>
      </c>
      <c r="AJ29" s="6">
        <v>492.88</v>
      </c>
      <c r="AK29" s="33">
        <v>980.55</v>
      </c>
      <c r="AL29" s="6">
        <v>23173.200000000001</v>
      </c>
      <c r="AM29" s="6">
        <v>3540.35</v>
      </c>
    </row>
    <row r="30" spans="1:39" x14ac:dyDescent="0.3">
      <c r="A30" s="4" t="s">
        <v>94</v>
      </c>
      <c r="B30" s="5" t="s">
        <v>95</v>
      </c>
      <c r="C30" s="6">
        <v>17553.123728351398</v>
      </c>
      <c r="D30" s="28">
        <v>407280.25</v>
      </c>
      <c r="E30" s="6">
        <v>115478.34</v>
      </c>
      <c r="F30" s="29">
        <v>69897.509999999995</v>
      </c>
      <c r="G30" s="21">
        <v>30327.17787</v>
      </c>
      <c r="H30" s="21" t="s">
        <v>150</v>
      </c>
      <c r="I30" s="30">
        <v>15722.714927726996</v>
      </c>
      <c r="J30" s="6">
        <v>446.50069107892602</v>
      </c>
      <c r="K30" s="6">
        <v>1244.9369918340001</v>
      </c>
      <c r="L30" s="6">
        <v>535613.78180979204</v>
      </c>
      <c r="M30" s="6">
        <v>35844.6793687799</v>
      </c>
      <c r="N30" s="6">
        <v>16395.670000000002</v>
      </c>
      <c r="O30" s="6">
        <v>144180.28</v>
      </c>
      <c r="P30" s="21">
        <v>104681.75898520084</v>
      </c>
      <c r="Q30" s="6">
        <v>205575.82500000001</v>
      </c>
      <c r="R30" s="7">
        <v>0</v>
      </c>
      <c r="S30" s="6">
        <v>369.52540441799994</v>
      </c>
      <c r="T30" s="35">
        <v>0</v>
      </c>
      <c r="U30" s="7">
        <v>0</v>
      </c>
      <c r="V30" s="32">
        <v>22.080000000000002</v>
      </c>
      <c r="W30" s="6">
        <v>20008.681799999998</v>
      </c>
      <c r="X30" s="21">
        <v>653335.57400000002</v>
      </c>
      <c r="Y30" s="6">
        <v>3292.19</v>
      </c>
      <c r="Z30" s="6">
        <v>252.62</v>
      </c>
      <c r="AA30" s="6">
        <v>2835.32</v>
      </c>
      <c r="AB30" s="6">
        <v>50.26</v>
      </c>
      <c r="AC30" s="6">
        <v>12463.325000000001</v>
      </c>
      <c r="AD30" s="6">
        <v>101.048</v>
      </c>
      <c r="AE30" s="6">
        <v>19736.171999999999</v>
      </c>
      <c r="AF30" s="6">
        <v>74.063000000000002</v>
      </c>
      <c r="AG30" s="6">
        <v>64698.828667857895</v>
      </c>
      <c r="AH30" s="6">
        <v>591.43499999999995</v>
      </c>
      <c r="AI30" s="7">
        <v>0</v>
      </c>
      <c r="AJ30" s="6">
        <v>2692.4974999999999</v>
      </c>
      <c r="AK30" s="33">
        <v>9654.9</v>
      </c>
      <c r="AL30" s="6">
        <v>194292</v>
      </c>
      <c r="AM30" s="6">
        <v>29683.5</v>
      </c>
    </row>
    <row r="31" spans="1:39" x14ac:dyDescent="0.3">
      <c r="A31" s="4" t="s">
        <v>96</v>
      </c>
      <c r="B31" s="5" t="s">
        <v>97</v>
      </c>
      <c r="C31" s="6">
        <v>14137</v>
      </c>
      <c r="D31" s="28">
        <v>510575.40000000008</v>
      </c>
      <c r="E31" s="6">
        <v>147271.78</v>
      </c>
      <c r="F31" s="29">
        <v>505718.07000000007</v>
      </c>
      <c r="G31" s="21">
        <v>68740.913283000002</v>
      </c>
      <c r="H31" s="6">
        <v>22598.281159999999</v>
      </c>
      <c r="I31" s="30">
        <v>52237.557342989996</v>
      </c>
      <c r="J31" s="6">
        <v>561.74159292162597</v>
      </c>
      <c r="K31" s="6">
        <v>14206.975370848199</v>
      </c>
      <c r="L31" s="6">
        <v>3911828.4053451</v>
      </c>
      <c r="M31" s="6">
        <v>424840.53908578801</v>
      </c>
      <c r="N31" s="6">
        <v>104897.83</v>
      </c>
      <c r="O31" s="6">
        <v>257171.72399999999</v>
      </c>
      <c r="P31" s="21">
        <v>70844.025369978859</v>
      </c>
      <c r="Q31" s="6">
        <v>610180.72499999998</v>
      </c>
      <c r="R31" s="6">
        <v>304.17225000000002</v>
      </c>
      <c r="S31" s="6">
        <v>1108.9314128343999</v>
      </c>
      <c r="T31" s="31">
        <v>24956.756250000002</v>
      </c>
      <c r="U31" s="6">
        <v>47.085000000000001</v>
      </c>
      <c r="V31" s="32">
        <v>417.1875</v>
      </c>
      <c r="W31" s="6">
        <v>17918.1348</v>
      </c>
      <c r="X31" s="21">
        <v>722763.49899999972</v>
      </c>
      <c r="Y31" s="6">
        <v>30848.82</v>
      </c>
      <c r="Z31" s="6">
        <v>1525.67</v>
      </c>
      <c r="AA31" s="6">
        <v>18977.16</v>
      </c>
      <c r="AB31" s="6">
        <v>6617.5</v>
      </c>
      <c r="AC31" s="6">
        <v>94235.644</v>
      </c>
      <c r="AD31" s="6">
        <v>610.26800000000003</v>
      </c>
      <c r="AE31" s="6">
        <v>142146.954</v>
      </c>
      <c r="AF31" s="6">
        <v>11721.029</v>
      </c>
      <c r="AG31" s="6">
        <v>36000</v>
      </c>
      <c r="AH31" s="6">
        <v>17095.1976</v>
      </c>
      <c r="AI31" s="7">
        <v>0</v>
      </c>
      <c r="AJ31" s="6">
        <v>13328.89</v>
      </c>
      <c r="AK31" s="33">
        <v>1986.5249999999999</v>
      </c>
      <c r="AL31" s="6">
        <v>41497.199999999997</v>
      </c>
      <c r="AM31" s="6">
        <v>6339.85</v>
      </c>
    </row>
    <row r="32" spans="1:39" x14ac:dyDescent="0.3">
      <c r="A32" s="4" t="s">
        <v>98</v>
      </c>
      <c r="B32" s="5" t="s">
        <v>99</v>
      </c>
      <c r="C32" s="6">
        <v>41565</v>
      </c>
      <c r="D32" s="28">
        <v>84050.22</v>
      </c>
      <c r="E32" s="6">
        <v>1086866.3400000001</v>
      </c>
      <c r="F32" s="29">
        <v>169067.80999999997</v>
      </c>
      <c r="G32" s="21">
        <v>10854.18838935</v>
      </c>
      <c r="H32" s="6">
        <v>44342.407720000003</v>
      </c>
      <c r="I32" s="30">
        <v>29704.752153584996</v>
      </c>
      <c r="J32" s="6">
        <v>1243.91174297673</v>
      </c>
      <c r="K32" s="6">
        <v>1953.4593416719999</v>
      </c>
      <c r="L32" s="6">
        <v>1464643.2936634</v>
      </c>
      <c r="M32" s="6">
        <v>276745.91957248002</v>
      </c>
      <c r="N32" s="6">
        <v>95565.82</v>
      </c>
      <c r="O32" s="6">
        <v>196864.94399999999</v>
      </c>
      <c r="P32" s="21">
        <v>42233.826638477803</v>
      </c>
      <c r="Q32" s="6">
        <v>127565.55</v>
      </c>
      <c r="R32" s="6">
        <v>4007.8485000000001</v>
      </c>
      <c r="S32" s="6">
        <v>194.15891187200003</v>
      </c>
      <c r="T32" s="31">
        <v>220082.89387500001</v>
      </c>
      <c r="U32" s="6">
        <v>332.59424999999999</v>
      </c>
      <c r="V32" s="32">
        <v>22.552500000000002</v>
      </c>
      <c r="W32" s="6">
        <v>7806.1365999999998</v>
      </c>
      <c r="X32" s="21">
        <v>140387.747</v>
      </c>
      <c r="Y32" s="6">
        <v>8966.52</v>
      </c>
      <c r="Z32" s="6">
        <v>107.23</v>
      </c>
      <c r="AA32" s="6">
        <v>0</v>
      </c>
      <c r="AB32" s="6">
        <v>623.12</v>
      </c>
      <c r="AC32" s="6">
        <v>42023.222999999998</v>
      </c>
      <c r="AD32" s="6">
        <v>42.892000000000003</v>
      </c>
      <c r="AE32" s="6">
        <v>0</v>
      </c>
      <c r="AF32" s="6">
        <v>1128.597</v>
      </c>
      <c r="AG32" s="7">
        <v>0</v>
      </c>
      <c r="AH32" s="6">
        <v>17778.0798</v>
      </c>
      <c r="AI32" s="7">
        <v>0</v>
      </c>
      <c r="AJ32" s="6">
        <v>1716.3705</v>
      </c>
      <c r="AK32" s="33">
        <v>807.3</v>
      </c>
      <c r="AL32" s="6">
        <v>19375.2</v>
      </c>
      <c r="AM32" s="6">
        <v>2960.1</v>
      </c>
    </row>
    <row r="33" spans="1:39" x14ac:dyDescent="0.3">
      <c r="A33" s="4" t="s">
        <v>100</v>
      </c>
      <c r="B33" s="5" t="s">
        <v>101</v>
      </c>
      <c r="C33" s="6">
        <v>353064.16144218901</v>
      </c>
      <c r="D33" s="28">
        <v>28265.100000000006</v>
      </c>
      <c r="E33" s="6">
        <v>62447.86</v>
      </c>
      <c r="F33" s="29">
        <v>34966.780000000006</v>
      </c>
      <c r="G33" s="21">
        <v>7842.145183489999</v>
      </c>
      <c r="H33" s="21" t="s">
        <v>150</v>
      </c>
      <c r="I33" s="30">
        <v>457.37263575000003</v>
      </c>
      <c r="J33" s="6">
        <v>16.040684421000002</v>
      </c>
      <c r="K33" s="6">
        <v>7.0265834100000006</v>
      </c>
      <c r="L33" s="6">
        <v>573859.88606401603</v>
      </c>
      <c r="M33" s="6">
        <v>30497.335742204999</v>
      </c>
      <c r="N33" s="6">
        <v>96745.7</v>
      </c>
      <c r="O33" s="6">
        <v>35164.775999999998</v>
      </c>
      <c r="P33" s="21">
        <v>18528.896405919659</v>
      </c>
      <c r="Q33" s="6">
        <v>64040.55</v>
      </c>
      <c r="R33" s="6">
        <v>6601.2202500000003</v>
      </c>
      <c r="S33" s="6">
        <v>5.8909739700000001</v>
      </c>
      <c r="T33" s="31">
        <v>213.64350000000002</v>
      </c>
      <c r="U33" s="6">
        <v>223.33125000000001</v>
      </c>
      <c r="V33" s="36">
        <v>0</v>
      </c>
      <c r="W33" s="6">
        <v>3601.6314000000002</v>
      </c>
      <c r="X33" s="21">
        <v>0</v>
      </c>
      <c r="Y33" s="6">
        <v>1412.43</v>
      </c>
      <c r="Z33" s="6">
        <v>1180.3699999999999</v>
      </c>
      <c r="AA33" s="6">
        <v>6.26</v>
      </c>
      <c r="AB33" s="6">
        <v>478.22</v>
      </c>
      <c r="AC33" s="6">
        <v>4846.8090000000002</v>
      </c>
      <c r="AD33" s="6">
        <v>472.14800000000002</v>
      </c>
      <c r="AE33" s="6">
        <v>50.524999999999999</v>
      </c>
      <c r="AF33" s="6">
        <v>604.02</v>
      </c>
      <c r="AG33" s="7">
        <v>0</v>
      </c>
      <c r="AH33" s="6">
        <v>5894.6940000000004</v>
      </c>
      <c r="AI33" s="7">
        <v>0</v>
      </c>
      <c r="AJ33" s="6">
        <v>10459.862499999999</v>
      </c>
      <c r="AK33" s="33">
        <v>1.65</v>
      </c>
      <c r="AL33" s="6">
        <v>39.6</v>
      </c>
      <c r="AM33" s="6">
        <v>6.05</v>
      </c>
    </row>
    <row r="34" spans="1:39" x14ac:dyDescent="0.3">
      <c r="A34" s="4" t="s">
        <v>102</v>
      </c>
      <c r="B34" s="5" t="s">
        <v>103</v>
      </c>
      <c r="C34" s="6">
        <v>280944</v>
      </c>
      <c r="D34" s="28">
        <v>23828.02</v>
      </c>
      <c r="E34" s="6">
        <v>1395.1</v>
      </c>
      <c r="F34" s="29">
        <v>4703.5</v>
      </c>
      <c r="G34" s="21">
        <v>9895.5474600000016</v>
      </c>
      <c r="H34" s="34" t="s">
        <v>151</v>
      </c>
      <c r="I34" s="30">
        <v>67983.270515846991</v>
      </c>
      <c r="J34" s="6">
        <v>12501.970163792401</v>
      </c>
      <c r="K34" s="6">
        <v>7620.1180576906654</v>
      </c>
      <c r="L34" s="6">
        <v>5394.729558</v>
      </c>
      <c r="M34" s="6">
        <v>767016.40931187104</v>
      </c>
      <c r="N34" s="6">
        <v>2622.3599999999997</v>
      </c>
      <c r="O34" s="6">
        <v>83002.331999999995</v>
      </c>
      <c r="P34" s="21">
        <v>57024.101479915429</v>
      </c>
      <c r="Q34" s="6">
        <v>70376.25</v>
      </c>
      <c r="R34" s="6">
        <v>106.99124999999999</v>
      </c>
      <c r="S34" s="6">
        <v>576.83501222033328</v>
      </c>
      <c r="T34" s="31">
        <v>331.00200000000001</v>
      </c>
      <c r="U34" s="6">
        <v>26250.677625</v>
      </c>
      <c r="V34" s="32">
        <v>13.432500000000001</v>
      </c>
      <c r="W34" s="6">
        <v>11939.1456</v>
      </c>
      <c r="X34" s="21">
        <v>393395.625</v>
      </c>
      <c r="Y34" s="6">
        <v>222.59</v>
      </c>
      <c r="Z34" s="6">
        <v>98.05</v>
      </c>
      <c r="AA34" s="6">
        <v>3.96</v>
      </c>
      <c r="AB34" s="6">
        <v>365.96</v>
      </c>
      <c r="AC34" s="6">
        <v>700.68200000000002</v>
      </c>
      <c r="AD34" s="6">
        <v>39.22</v>
      </c>
      <c r="AE34" s="6">
        <v>34.253999999999998</v>
      </c>
      <c r="AF34" s="6">
        <v>425.83800000000002</v>
      </c>
      <c r="AG34" s="7">
        <v>0</v>
      </c>
      <c r="AH34" s="6">
        <v>32.479199999999999</v>
      </c>
      <c r="AI34" s="7">
        <v>0</v>
      </c>
      <c r="AJ34" s="6">
        <v>58.102499999999999</v>
      </c>
      <c r="AK34" s="33">
        <v>0</v>
      </c>
      <c r="AL34" s="6">
        <v>0</v>
      </c>
      <c r="AM34" s="6">
        <v>0</v>
      </c>
    </row>
    <row r="35" spans="1:39" x14ac:dyDescent="0.3">
      <c r="A35" s="4" t="s">
        <v>104</v>
      </c>
      <c r="B35" s="5" t="s">
        <v>105</v>
      </c>
      <c r="C35" s="6">
        <v>9297.3986979473702</v>
      </c>
      <c r="D35" s="28">
        <v>1593.33</v>
      </c>
      <c r="E35" s="6">
        <v>1458497.29</v>
      </c>
      <c r="F35" s="29">
        <v>1213.8200000000002</v>
      </c>
      <c r="G35" s="21">
        <v>3327.5170600000001</v>
      </c>
      <c r="H35" s="21" t="s">
        <v>150</v>
      </c>
      <c r="I35" s="30">
        <v>39119.752757609996</v>
      </c>
      <c r="J35" s="6">
        <v>344.63980014499998</v>
      </c>
      <c r="K35" s="6">
        <v>691.25232745000005</v>
      </c>
      <c r="L35" s="6">
        <v>172736.244470217</v>
      </c>
      <c r="M35" s="6">
        <v>86698.396898785097</v>
      </c>
      <c r="N35" s="6">
        <v>18047.150000000001</v>
      </c>
      <c r="O35" s="6">
        <v>64707.631999999998</v>
      </c>
      <c r="P35" s="21">
        <v>11638.054968287526</v>
      </c>
      <c r="Q35" s="6">
        <v>69353.55</v>
      </c>
      <c r="R35" s="7">
        <v>0</v>
      </c>
      <c r="S35" s="6">
        <v>327.68372792500003</v>
      </c>
      <c r="T35" s="31">
        <v>7.665</v>
      </c>
      <c r="U35" s="6">
        <v>2867.0733749999999</v>
      </c>
      <c r="V35" s="32">
        <v>1109.7750000000001</v>
      </c>
      <c r="W35" s="6">
        <v>1877.6514</v>
      </c>
      <c r="X35" s="21">
        <v>49615.41</v>
      </c>
      <c r="Y35" s="6">
        <v>152.9</v>
      </c>
      <c r="Z35" s="6">
        <v>296.3</v>
      </c>
      <c r="AA35" s="6">
        <v>0</v>
      </c>
      <c r="AB35" s="6">
        <v>3.56</v>
      </c>
      <c r="AC35" s="6">
        <v>353.33699999999999</v>
      </c>
      <c r="AD35" s="6">
        <v>118.52</v>
      </c>
      <c r="AE35" s="6">
        <v>0</v>
      </c>
      <c r="AF35" s="6">
        <v>4.0940000000000003</v>
      </c>
      <c r="AG35" s="7">
        <v>0</v>
      </c>
      <c r="AH35" s="6">
        <v>327.9744</v>
      </c>
      <c r="AI35" s="7">
        <v>0</v>
      </c>
      <c r="AJ35" s="6">
        <v>7.97</v>
      </c>
      <c r="AK35" s="33">
        <v>0.15</v>
      </c>
      <c r="AL35" s="6">
        <v>3.6</v>
      </c>
      <c r="AM35" s="6">
        <v>0.55000000000000004</v>
      </c>
    </row>
    <row r="36" spans="1:39" x14ac:dyDescent="0.3">
      <c r="A36" s="4" t="s">
        <v>106</v>
      </c>
      <c r="B36" s="5" t="s">
        <v>107</v>
      </c>
      <c r="C36" s="6">
        <v>278.84859916635901</v>
      </c>
      <c r="D36" s="28">
        <v>10913.149999999998</v>
      </c>
      <c r="E36" s="6">
        <v>1080.1099999999999</v>
      </c>
      <c r="F36" s="29">
        <v>67466.3</v>
      </c>
      <c r="G36" s="21">
        <v>1980.50667363</v>
      </c>
      <c r="H36" s="21" t="s">
        <v>150</v>
      </c>
      <c r="I36" s="30">
        <v>44422.687539720013</v>
      </c>
      <c r="J36" s="6">
        <v>1116.00651035545</v>
      </c>
      <c r="K36" s="6">
        <v>708.85540295340013</v>
      </c>
      <c r="L36" s="6">
        <v>21947.616198604799</v>
      </c>
      <c r="M36" s="6">
        <v>99759.889936549502</v>
      </c>
      <c r="N36" s="6">
        <v>28344.97</v>
      </c>
      <c r="O36" s="6">
        <v>54705.144</v>
      </c>
      <c r="P36" s="21">
        <v>19435.374207188161</v>
      </c>
      <c r="Q36" s="6">
        <v>130511.85</v>
      </c>
      <c r="R36" s="7">
        <v>0</v>
      </c>
      <c r="S36" s="6">
        <v>465.29515184349998</v>
      </c>
      <c r="T36" s="35">
        <v>0</v>
      </c>
      <c r="U36" s="7">
        <v>0</v>
      </c>
      <c r="V36" s="36">
        <v>0</v>
      </c>
      <c r="W36" s="6">
        <v>13316.760200000001</v>
      </c>
      <c r="X36" s="21">
        <v>500481.81000000006</v>
      </c>
      <c r="Y36" s="6">
        <v>2910.09</v>
      </c>
      <c r="Z36" s="6">
        <v>275.73</v>
      </c>
      <c r="AA36" s="6">
        <v>254.36</v>
      </c>
      <c r="AB36" s="6">
        <v>1900.36</v>
      </c>
      <c r="AC36" s="6">
        <v>9150.0740000000005</v>
      </c>
      <c r="AD36" s="6">
        <v>110.292</v>
      </c>
      <c r="AE36" s="6">
        <v>1658.9280000000001</v>
      </c>
      <c r="AF36" s="6">
        <v>186.97399999999999</v>
      </c>
      <c r="AG36" s="6">
        <v>13600</v>
      </c>
      <c r="AH36" s="6">
        <v>337.53564</v>
      </c>
      <c r="AI36" s="7">
        <v>0</v>
      </c>
      <c r="AJ36" s="6">
        <v>77.174999999999997</v>
      </c>
      <c r="AK36" s="33">
        <v>23.625</v>
      </c>
      <c r="AL36" s="6">
        <v>201.6</v>
      </c>
      <c r="AM36" s="6">
        <v>30.8</v>
      </c>
    </row>
    <row r="37" spans="1:39" x14ac:dyDescent="0.3">
      <c r="A37" s="4" t="s">
        <v>108</v>
      </c>
      <c r="B37" s="5" t="s">
        <v>109</v>
      </c>
      <c r="C37" s="6">
        <v>240205.451598694</v>
      </c>
      <c r="D37" s="28">
        <v>38990.539999999994</v>
      </c>
      <c r="E37" s="6">
        <v>27134.2</v>
      </c>
      <c r="F37" s="29">
        <v>43561.58</v>
      </c>
      <c r="G37" s="21">
        <v>24256.266628670001</v>
      </c>
      <c r="H37" s="6">
        <v>15912.1134432</v>
      </c>
      <c r="I37" s="30">
        <v>1829.3012854199999</v>
      </c>
      <c r="J37" s="6">
        <v>1811.8931250851399</v>
      </c>
      <c r="K37" s="6">
        <v>115864.28502761453</v>
      </c>
      <c r="L37" s="6">
        <v>619314.47740894696</v>
      </c>
      <c r="M37" s="6">
        <v>142939.494357908</v>
      </c>
      <c r="N37" s="6">
        <v>61086.69</v>
      </c>
      <c r="O37" s="6">
        <v>23205.403999999999</v>
      </c>
      <c r="P37" s="21">
        <v>58484.245243128957</v>
      </c>
      <c r="Q37" s="6">
        <v>156310.35</v>
      </c>
      <c r="R37" s="6">
        <v>352.43369999999999</v>
      </c>
      <c r="S37" s="6">
        <v>18689.456520828368</v>
      </c>
      <c r="T37" s="31">
        <v>80.891999999999996</v>
      </c>
      <c r="U37" s="7">
        <v>0</v>
      </c>
      <c r="V37" s="32">
        <v>92.88000000000001</v>
      </c>
      <c r="W37" s="6">
        <v>11142.445</v>
      </c>
      <c r="X37" s="21">
        <v>0</v>
      </c>
      <c r="Y37" s="6">
        <v>1798.46</v>
      </c>
      <c r="Z37" s="6">
        <v>491.45</v>
      </c>
      <c r="AA37" s="6">
        <v>30.42</v>
      </c>
      <c r="AB37" s="6">
        <v>511.24</v>
      </c>
      <c r="AC37" s="6">
        <v>6556.4769999999999</v>
      </c>
      <c r="AD37" s="6">
        <v>196.58</v>
      </c>
      <c r="AE37" s="6">
        <v>247.34100000000001</v>
      </c>
      <c r="AF37" s="6">
        <v>630.23599999999999</v>
      </c>
      <c r="AG37" s="7">
        <v>0</v>
      </c>
      <c r="AH37" s="6">
        <v>9949.9140000000007</v>
      </c>
      <c r="AI37" s="7">
        <v>0</v>
      </c>
      <c r="AJ37" s="6">
        <v>310.5</v>
      </c>
      <c r="AK37" s="33">
        <v>0.75</v>
      </c>
      <c r="AL37" s="6">
        <v>18</v>
      </c>
      <c r="AM37" s="6">
        <v>2.75</v>
      </c>
    </row>
    <row r="38" spans="1:39" x14ac:dyDescent="0.3">
      <c r="A38" s="4" t="s">
        <v>110</v>
      </c>
      <c r="B38" s="5" t="s">
        <v>111</v>
      </c>
      <c r="C38" s="6">
        <v>7850.1452665234501</v>
      </c>
      <c r="D38" s="28">
        <v>17351.320000000003</v>
      </c>
      <c r="E38" s="6">
        <v>829043.61</v>
      </c>
      <c r="F38" s="29">
        <v>610.73</v>
      </c>
      <c r="G38" s="21">
        <v>51062.366054999999</v>
      </c>
      <c r="H38" s="34" t="s">
        <v>151</v>
      </c>
      <c r="I38" s="30">
        <v>2373.7992915240002</v>
      </c>
      <c r="J38" s="6">
        <v>342.48663007179999</v>
      </c>
      <c r="K38" s="6">
        <v>0</v>
      </c>
      <c r="L38" s="6">
        <v>723191.853485603</v>
      </c>
      <c r="M38" s="6">
        <v>335404.76839999598</v>
      </c>
      <c r="N38" s="6">
        <v>2696.24</v>
      </c>
      <c r="O38" s="6">
        <v>123612.52800000001</v>
      </c>
      <c r="P38" s="21">
        <v>32558.139534883718</v>
      </c>
      <c r="Q38" s="6">
        <v>43131.9</v>
      </c>
      <c r="R38" s="6">
        <v>21770.69685</v>
      </c>
      <c r="S38" s="6">
        <v>0</v>
      </c>
      <c r="T38" s="31">
        <v>3.069</v>
      </c>
      <c r="U38" s="6">
        <v>403.125</v>
      </c>
      <c r="V38" s="32">
        <v>682.19999999999993</v>
      </c>
      <c r="W38" s="6">
        <v>3862.5884000000001</v>
      </c>
      <c r="X38" s="21">
        <v>71176.42</v>
      </c>
      <c r="Y38" s="6">
        <v>113.32</v>
      </c>
      <c r="Z38" s="6">
        <v>1977.38</v>
      </c>
      <c r="AA38" s="6">
        <v>0</v>
      </c>
      <c r="AB38" s="6">
        <v>5.68</v>
      </c>
      <c r="AC38" s="6">
        <v>262.07499999999999</v>
      </c>
      <c r="AD38" s="6">
        <v>790.952</v>
      </c>
      <c r="AE38" s="6">
        <v>0</v>
      </c>
      <c r="AF38" s="6">
        <v>3.4140000000000001</v>
      </c>
      <c r="AG38" s="7">
        <v>0</v>
      </c>
      <c r="AH38" s="6">
        <v>154.55699999999999</v>
      </c>
      <c r="AI38" s="7">
        <v>0</v>
      </c>
      <c r="AJ38" s="6">
        <v>74.625</v>
      </c>
      <c r="AK38" s="33">
        <v>72.45</v>
      </c>
      <c r="AL38" s="6">
        <v>658.8</v>
      </c>
      <c r="AM38" s="6">
        <v>100.65</v>
      </c>
    </row>
    <row r="39" spans="1:39" x14ac:dyDescent="0.3">
      <c r="A39" s="11" t="s">
        <v>112</v>
      </c>
      <c r="B39" s="12" t="s">
        <v>113</v>
      </c>
      <c r="C39" s="13">
        <v>903.15140083364099</v>
      </c>
      <c r="D39" s="37">
        <v>15955.410000000002</v>
      </c>
      <c r="E39" s="13">
        <v>857.62</v>
      </c>
      <c r="F39" s="38">
        <v>34867.269999999997</v>
      </c>
      <c r="G39" s="21">
        <v>1508.0612827400003</v>
      </c>
      <c r="H39" s="21" t="s">
        <v>150</v>
      </c>
      <c r="I39" s="39">
        <v>5196.92521734</v>
      </c>
      <c r="J39" s="13">
        <v>1843.0689076932299</v>
      </c>
      <c r="K39" s="6">
        <v>0</v>
      </c>
      <c r="L39" s="13">
        <v>35961.770787698901</v>
      </c>
      <c r="M39" s="13">
        <v>37189.706447579898</v>
      </c>
      <c r="N39" s="6">
        <v>35363.4</v>
      </c>
      <c r="O39" s="13">
        <v>24758.74</v>
      </c>
      <c r="P39" s="21">
        <v>41544.008456659612</v>
      </c>
      <c r="Q39" s="13">
        <v>142186.79999999999</v>
      </c>
      <c r="R39" s="13">
        <v>78.224999999999994</v>
      </c>
      <c r="S39" s="6">
        <v>0</v>
      </c>
      <c r="T39" s="40">
        <v>41.010899999999999</v>
      </c>
      <c r="U39" s="7">
        <v>0</v>
      </c>
      <c r="V39" s="32">
        <v>60.765000000000001</v>
      </c>
      <c r="W39" s="13">
        <v>12323.978999999999</v>
      </c>
      <c r="X39" s="21">
        <v>376448.19400000002</v>
      </c>
      <c r="Y39" s="13">
        <v>1816.32</v>
      </c>
      <c r="Z39" s="13">
        <v>505.78</v>
      </c>
      <c r="AA39" s="13">
        <v>97.4</v>
      </c>
      <c r="AB39" s="13">
        <v>6686.92</v>
      </c>
      <c r="AC39" s="13">
        <v>4810.0559999999996</v>
      </c>
      <c r="AD39" s="13">
        <v>202.31200000000001</v>
      </c>
      <c r="AE39" s="13">
        <v>616.17399999999998</v>
      </c>
      <c r="AF39" s="13">
        <v>82.873999999999995</v>
      </c>
      <c r="AG39" s="13">
        <v>17262.8945801072</v>
      </c>
      <c r="AH39" s="13">
        <v>1613.2128479999999</v>
      </c>
      <c r="AI39" s="7">
        <v>0</v>
      </c>
      <c r="AJ39" s="13">
        <v>42.584000000000003</v>
      </c>
      <c r="AK39" s="41">
        <v>2.4750000000000001</v>
      </c>
      <c r="AL39" s="13">
        <v>54</v>
      </c>
      <c r="AM39" s="13">
        <v>8.25</v>
      </c>
    </row>
    <row r="40" spans="1:39" x14ac:dyDescent="0.3">
      <c r="A40" s="4" t="s">
        <v>114</v>
      </c>
      <c r="B40" s="5" t="s">
        <v>115</v>
      </c>
      <c r="C40" s="6">
        <v>181728</v>
      </c>
      <c r="D40" s="28">
        <v>681.78</v>
      </c>
      <c r="E40" s="6">
        <v>1954.23</v>
      </c>
      <c r="F40" s="29">
        <v>1042.5800000000002</v>
      </c>
      <c r="G40" s="21">
        <v>6011.3266720000011</v>
      </c>
      <c r="H40" s="34" t="s">
        <v>151</v>
      </c>
      <c r="I40" s="30">
        <v>40333.773646530004</v>
      </c>
      <c r="J40" s="6">
        <v>5297.5654275903298</v>
      </c>
      <c r="K40" s="6">
        <v>31345.555282713602</v>
      </c>
      <c r="L40" s="6">
        <v>908.49984159999997</v>
      </c>
      <c r="M40" s="6">
        <v>1445750.14425209</v>
      </c>
      <c r="N40" s="6">
        <v>3049.6600000000003</v>
      </c>
      <c r="O40" s="6">
        <v>55780.512000000002</v>
      </c>
      <c r="P40" s="21">
        <v>31212.718816067652</v>
      </c>
      <c r="Q40" s="6">
        <v>52304.7</v>
      </c>
      <c r="R40" s="6">
        <v>40.477499999999999</v>
      </c>
      <c r="S40" s="6">
        <v>2703.4536881390004</v>
      </c>
      <c r="T40" s="35">
        <v>0</v>
      </c>
      <c r="U40" s="6">
        <v>117602.04375</v>
      </c>
      <c r="V40" s="32">
        <v>3561.7950000000001</v>
      </c>
      <c r="W40" s="6">
        <v>6897.1826000000001</v>
      </c>
      <c r="X40" s="21">
        <v>100009.2</v>
      </c>
      <c r="Y40" s="6">
        <v>43.66</v>
      </c>
      <c r="Z40" s="6">
        <v>48.28</v>
      </c>
      <c r="AA40" s="6">
        <v>1.36</v>
      </c>
      <c r="AB40" s="6">
        <v>5.86</v>
      </c>
      <c r="AC40" s="6">
        <v>172.60900000000001</v>
      </c>
      <c r="AD40" s="6">
        <v>19.312000000000001</v>
      </c>
      <c r="AE40" s="6">
        <v>11.763999999999999</v>
      </c>
      <c r="AF40" s="6">
        <v>6.7389999999999999</v>
      </c>
      <c r="AG40" s="6">
        <v>65.8</v>
      </c>
      <c r="AH40" s="6">
        <v>68.023799999999994</v>
      </c>
      <c r="AI40" s="7">
        <v>0</v>
      </c>
      <c r="AJ40" s="6">
        <v>6.5625</v>
      </c>
      <c r="AK40" s="33">
        <v>0</v>
      </c>
      <c r="AL40" s="6">
        <v>0</v>
      </c>
      <c r="AM40" s="6">
        <v>0</v>
      </c>
    </row>
    <row r="41" spans="1:39" x14ac:dyDescent="0.3">
      <c r="A41" s="4" t="s">
        <v>116</v>
      </c>
      <c r="B41" s="5" t="s">
        <v>117</v>
      </c>
      <c r="C41" s="6">
        <v>11548.7061403222</v>
      </c>
      <c r="D41" s="28">
        <v>6059.2599999999993</v>
      </c>
      <c r="E41" s="6">
        <v>740857.58</v>
      </c>
      <c r="F41" s="29">
        <v>6138.76</v>
      </c>
      <c r="G41" s="21">
        <v>16194.210841000002</v>
      </c>
      <c r="H41" s="21" t="s">
        <v>150</v>
      </c>
      <c r="I41" s="30">
        <v>642.63580505999994</v>
      </c>
      <c r="J41" s="6">
        <v>5.0522060279999996</v>
      </c>
      <c r="K41" s="6">
        <v>0</v>
      </c>
      <c r="L41" s="6">
        <v>1877692.19280049</v>
      </c>
      <c r="M41" s="6">
        <v>258345.086009155</v>
      </c>
      <c r="N41" s="6">
        <v>104938.87</v>
      </c>
      <c r="O41" s="6">
        <v>65796.479999999996</v>
      </c>
      <c r="P41" s="21">
        <v>0</v>
      </c>
      <c r="Q41" s="6">
        <v>60552.45</v>
      </c>
      <c r="R41" s="6">
        <v>5363.8653000000004</v>
      </c>
      <c r="S41" s="6">
        <v>0</v>
      </c>
      <c r="T41" s="31">
        <v>27741.304199999999</v>
      </c>
      <c r="U41" s="6">
        <v>6.6918749999999996</v>
      </c>
      <c r="V41" s="32">
        <v>2440.8000000000002</v>
      </c>
      <c r="W41" s="6">
        <v>1813.2234000000001</v>
      </c>
      <c r="X41" s="21">
        <v>43653</v>
      </c>
      <c r="Y41" s="6">
        <v>1810.69</v>
      </c>
      <c r="Z41" s="6">
        <v>912.32</v>
      </c>
      <c r="AA41" s="6">
        <v>0</v>
      </c>
      <c r="AB41" s="6">
        <v>2.52</v>
      </c>
      <c r="AC41" s="6">
        <v>4211.2079999999996</v>
      </c>
      <c r="AD41" s="6">
        <v>364.928</v>
      </c>
      <c r="AE41" s="6">
        <v>0</v>
      </c>
      <c r="AF41" s="6">
        <v>1.954</v>
      </c>
      <c r="AG41" s="6">
        <v>28</v>
      </c>
      <c r="AH41" s="6">
        <v>1788.3918000000001</v>
      </c>
      <c r="AI41" s="7">
        <v>0</v>
      </c>
      <c r="AJ41" s="6">
        <v>50.125</v>
      </c>
      <c r="AK41" s="33">
        <v>0.22499999999999998</v>
      </c>
      <c r="AL41" s="6">
        <v>0</v>
      </c>
      <c r="AM41" s="6">
        <v>0</v>
      </c>
    </row>
    <row r="42" spans="1:39" x14ac:dyDescent="0.3">
      <c r="A42" s="4" t="s">
        <v>118</v>
      </c>
      <c r="B42" s="5" t="s">
        <v>119</v>
      </c>
      <c r="C42" s="6">
        <v>16533.744605820601</v>
      </c>
      <c r="D42" s="28">
        <v>703283.54</v>
      </c>
      <c r="E42" s="6">
        <v>1078654.33</v>
      </c>
      <c r="F42" s="29">
        <v>401972.21</v>
      </c>
      <c r="G42" s="21">
        <v>12454.079733</v>
      </c>
      <c r="H42" s="6">
        <v>106425.27636</v>
      </c>
      <c r="I42" s="30">
        <v>55394.751812160001</v>
      </c>
      <c r="J42" s="6">
        <v>1958.35941540458</v>
      </c>
      <c r="K42" s="6">
        <v>2616.8287035673329</v>
      </c>
      <c r="L42" s="6">
        <v>833386.01466578397</v>
      </c>
      <c r="M42" s="6">
        <v>225098.284609825</v>
      </c>
      <c r="N42" s="6">
        <v>79821.279999999999</v>
      </c>
      <c r="O42" s="6">
        <v>210838.10399999999</v>
      </c>
      <c r="P42" s="21">
        <v>106552.72727272726</v>
      </c>
      <c r="Q42" s="6">
        <v>284607.22499999998</v>
      </c>
      <c r="R42" s="6">
        <v>1773.8066249999999</v>
      </c>
      <c r="S42" s="6">
        <v>339.67383518366671</v>
      </c>
      <c r="T42" s="31">
        <v>28097.55</v>
      </c>
      <c r="U42" s="6">
        <v>269.93733750000001</v>
      </c>
      <c r="V42" s="32">
        <v>16.68</v>
      </c>
      <c r="W42" s="6">
        <v>22984.653600000001</v>
      </c>
      <c r="X42" s="21">
        <v>683033.80999999994</v>
      </c>
      <c r="Y42" s="6">
        <v>15431.85</v>
      </c>
      <c r="Z42" s="6">
        <v>1704.25</v>
      </c>
      <c r="AA42" s="6">
        <v>20249.900000000001</v>
      </c>
      <c r="AB42" s="6">
        <v>420.38</v>
      </c>
      <c r="AC42" s="6">
        <v>63565.470999999998</v>
      </c>
      <c r="AD42" s="6">
        <v>681.7</v>
      </c>
      <c r="AE42" s="6">
        <v>118729.893</v>
      </c>
      <c r="AF42" s="6">
        <v>391.28</v>
      </c>
      <c r="AG42" s="6">
        <v>89361.702127659591</v>
      </c>
      <c r="AH42" s="6">
        <v>94.114800000000002</v>
      </c>
      <c r="AI42" s="7">
        <v>0</v>
      </c>
      <c r="AJ42" s="6">
        <v>19597.322499999998</v>
      </c>
      <c r="AK42" s="33">
        <v>36295.574999999997</v>
      </c>
      <c r="AL42" s="6">
        <v>384264</v>
      </c>
      <c r="AM42" s="6">
        <v>58707</v>
      </c>
    </row>
    <row r="43" spans="1:39" x14ac:dyDescent="0.3">
      <c r="A43" s="4" t="s">
        <v>120</v>
      </c>
      <c r="B43" s="5" t="s">
        <v>121</v>
      </c>
      <c r="C43" s="6">
        <v>20500.6910362169</v>
      </c>
      <c r="D43" s="28">
        <v>9742.34</v>
      </c>
      <c r="E43" s="6">
        <v>1004431.68</v>
      </c>
      <c r="F43" s="29">
        <v>1003.6</v>
      </c>
      <c r="G43" s="21">
        <v>588.62146500000028</v>
      </c>
      <c r="H43" s="21" t="s">
        <v>150</v>
      </c>
      <c r="I43" s="30">
        <v>342.32317838999995</v>
      </c>
      <c r="J43" s="6">
        <v>289.18177057640003</v>
      </c>
      <c r="K43" s="6">
        <v>0</v>
      </c>
      <c r="L43" s="6">
        <v>888644.86555041105</v>
      </c>
      <c r="M43" s="6">
        <v>66991.135491679903</v>
      </c>
      <c r="N43" s="6">
        <v>5956.18</v>
      </c>
      <c r="O43" s="6">
        <v>60290</v>
      </c>
      <c r="P43" s="21">
        <v>0</v>
      </c>
      <c r="Q43" s="6">
        <v>50738.1</v>
      </c>
      <c r="R43" s="6">
        <v>692.85</v>
      </c>
      <c r="S43" s="6">
        <v>0</v>
      </c>
      <c r="T43" s="31">
        <v>4185.5250000000005</v>
      </c>
      <c r="U43" s="7">
        <v>0</v>
      </c>
      <c r="V43" s="32">
        <v>12.375</v>
      </c>
      <c r="W43" s="6">
        <v>1047.2146</v>
      </c>
      <c r="X43" s="21">
        <v>16637.29</v>
      </c>
      <c r="Y43" s="6">
        <v>244.12</v>
      </c>
      <c r="Z43" s="6">
        <v>138.94999999999999</v>
      </c>
      <c r="AA43" s="6">
        <v>0</v>
      </c>
      <c r="AB43" s="6">
        <v>660.26</v>
      </c>
      <c r="AC43" s="6">
        <v>540.60500000000002</v>
      </c>
      <c r="AD43" s="6">
        <v>55.58</v>
      </c>
      <c r="AE43" s="6">
        <v>0</v>
      </c>
      <c r="AF43" s="6">
        <v>759.077</v>
      </c>
      <c r="AG43" s="7">
        <v>0</v>
      </c>
      <c r="AH43" s="6">
        <v>500.92380000000003</v>
      </c>
      <c r="AI43" s="7">
        <v>0</v>
      </c>
      <c r="AJ43" s="6">
        <v>145.01249999999999</v>
      </c>
      <c r="AK43" s="33">
        <v>0</v>
      </c>
      <c r="AL43" s="6">
        <v>0</v>
      </c>
      <c r="AM43" s="6">
        <v>0</v>
      </c>
    </row>
    <row r="44" spans="1:39" x14ac:dyDescent="0.3">
      <c r="A44" s="4" t="s">
        <v>122</v>
      </c>
      <c r="B44" s="5" t="s">
        <v>123</v>
      </c>
      <c r="C44" s="6">
        <v>24373.8891890595</v>
      </c>
      <c r="D44" s="28">
        <v>300634.87000000005</v>
      </c>
      <c r="E44" s="6">
        <v>218719.11</v>
      </c>
      <c r="F44" s="29">
        <v>21773.75</v>
      </c>
      <c r="G44" s="21">
        <v>3413.7400650000004</v>
      </c>
      <c r="H44" s="6">
        <v>56090.577920000003</v>
      </c>
      <c r="I44" s="30">
        <v>465.67112777999995</v>
      </c>
      <c r="J44" s="6">
        <v>8.2364086580000002</v>
      </c>
      <c r="K44" s="6">
        <v>595.60841206600003</v>
      </c>
      <c r="L44" s="6">
        <v>889415.90609238402</v>
      </c>
      <c r="M44" s="6">
        <v>54432.4297746991</v>
      </c>
      <c r="N44" s="6">
        <v>116604.68</v>
      </c>
      <c r="O44" s="6">
        <v>24808.38</v>
      </c>
      <c r="P44" s="21">
        <v>10106.401691331925</v>
      </c>
      <c r="Q44" s="6">
        <v>120600.9</v>
      </c>
      <c r="R44" s="6">
        <v>15915.650729999999</v>
      </c>
      <c r="S44" s="6">
        <v>142.31656469800001</v>
      </c>
      <c r="T44" s="31">
        <v>577.56525000000011</v>
      </c>
      <c r="U44" s="7">
        <v>0</v>
      </c>
      <c r="V44" s="32">
        <v>2526.2325000000001</v>
      </c>
      <c r="W44" s="6">
        <v>9703.2461999999996</v>
      </c>
      <c r="X44" s="21">
        <v>151898.31</v>
      </c>
      <c r="Y44" s="6">
        <v>1563.57</v>
      </c>
      <c r="Z44" s="6">
        <v>44.39</v>
      </c>
      <c r="AA44" s="6">
        <v>3583.04</v>
      </c>
      <c r="AB44" s="6">
        <v>518.6</v>
      </c>
      <c r="AC44" s="6">
        <v>6027.5820000000003</v>
      </c>
      <c r="AD44" s="6">
        <v>17.756</v>
      </c>
      <c r="AE44" s="6">
        <v>10738.593999999999</v>
      </c>
      <c r="AF44" s="6">
        <v>742.69</v>
      </c>
      <c r="AG44" s="6">
        <v>55</v>
      </c>
      <c r="AH44" s="6">
        <v>20157.8832</v>
      </c>
      <c r="AI44" s="7">
        <v>0</v>
      </c>
      <c r="AJ44" s="6">
        <v>5818.6504999999997</v>
      </c>
      <c r="AK44" s="33">
        <v>2931.2249999999999</v>
      </c>
      <c r="AL44" s="6">
        <v>68698.8</v>
      </c>
      <c r="AM44" s="6">
        <v>10495.65</v>
      </c>
    </row>
    <row r="45" spans="1:39" x14ac:dyDescent="0.3">
      <c r="A45" s="4" t="s">
        <v>124</v>
      </c>
      <c r="B45" s="5" t="s">
        <v>125</v>
      </c>
      <c r="C45" s="6">
        <v>20177.469368268299</v>
      </c>
      <c r="D45" s="28">
        <v>115220.37999999999</v>
      </c>
      <c r="E45" s="6">
        <v>560805.31000000006</v>
      </c>
      <c r="F45" s="29">
        <v>630.19000000000005</v>
      </c>
      <c r="G45" s="21">
        <v>11358.419695400489</v>
      </c>
      <c r="H45" s="21" t="s">
        <v>150</v>
      </c>
      <c r="I45" s="30">
        <v>1428.6190428269997</v>
      </c>
      <c r="J45" s="6">
        <v>29.5052090097</v>
      </c>
      <c r="K45" s="6">
        <v>495.06823346399995</v>
      </c>
      <c r="L45" s="6">
        <v>2132811.7666778299</v>
      </c>
      <c r="M45" s="6">
        <v>103026.012029351</v>
      </c>
      <c r="N45" s="6">
        <v>29191.05</v>
      </c>
      <c r="O45" s="6">
        <v>174330.22</v>
      </c>
      <c r="P45" s="21">
        <v>0</v>
      </c>
      <c r="Q45" s="6">
        <v>50799</v>
      </c>
      <c r="R45" s="6">
        <v>1446.6</v>
      </c>
      <c r="S45" s="6">
        <v>37.144975500000001</v>
      </c>
      <c r="T45" s="31">
        <v>1.05</v>
      </c>
      <c r="U45" s="6">
        <v>7.9980000000000002</v>
      </c>
      <c r="V45" s="32">
        <v>1.5</v>
      </c>
      <c r="W45" s="6">
        <v>1587.6310000000001</v>
      </c>
      <c r="X45" s="21">
        <v>52478.03</v>
      </c>
      <c r="Y45" s="6">
        <v>59.86</v>
      </c>
      <c r="Z45" s="6">
        <v>42.16</v>
      </c>
      <c r="AA45" s="6">
        <v>0</v>
      </c>
      <c r="AB45" s="6">
        <v>611.29999999999995</v>
      </c>
      <c r="AC45" s="6">
        <v>161.23400000000001</v>
      </c>
      <c r="AD45" s="6">
        <v>16.864000000000001</v>
      </c>
      <c r="AE45" s="6">
        <v>0</v>
      </c>
      <c r="AF45" s="6">
        <v>993.44</v>
      </c>
      <c r="AG45" s="7">
        <v>0</v>
      </c>
      <c r="AH45" s="6">
        <v>746.90459999999996</v>
      </c>
      <c r="AI45" s="7">
        <v>0</v>
      </c>
      <c r="AJ45" s="6">
        <v>4183.6360000000004</v>
      </c>
      <c r="AK45" s="33">
        <v>463.34999999999997</v>
      </c>
      <c r="AL45" s="6">
        <v>11120.4</v>
      </c>
      <c r="AM45" s="6">
        <v>1698.95</v>
      </c>
    </row>
    <row r="46" spans="1:39" x14ac:dyDescent="0.3">
      <c r="A46" s="4" t="s">
        <v>126</v>
      </c>
      <c r="B46" s="5" t="s">
        <v>127</v>
      </c>
      <c r="C46" s="6">
        <v>7340.6885012206603</v>
      </c>
      <c r="D46" s="28">
        <v>610278.05000000005</v>
      </c>
      <c r="E46" s="6">
        <v>978077.08</v>
      </c>
      <c r="F46" s="29">
        <v>46192.78</v>
      </c>
      <c r="G46" s="21">
        <v>38326.855356000007</v>
      </c>
      <c r="H46" s="21" t="s">
        <v>150</v>
      </c>
      <c r="I46" s="30">
        <v>44065.19911514398</v>
      </c>
      <c r="J46" s="6">
        <v>4436.6122905850698</v>
      </c>
      <c r="K46" s="6">
        <v>878.11134490799998</v>
      </c>
      <c r="L46" s="6">
        <v>1673557.3268768201</v>
      </c>
      <c r="M46" s="6">
        <v>1153897.7417607901</v>
      </c>
      <c r="N46" s="6">
        <v>239259.12</v>
      </c>
      <c r="O46" s="6">
        <v>175606.44</v>
      </c>
      <c r="P46" s="21">
        <v>22070.452431289639</v>
      </c>
      <c r="Q46" s="6">
        <v>453904.5</v>
      </c>
      <c r="R46" s="6">
        <v>5094.75</v>
      </c>
      <c r="S46" s="6">
        <v>65.884704750000012</v>
      </c>
      <c r="T46" s="31">
        <v>7497.99</v>
      </c>
      <c r="U46" s="6">
        <v>10888.40625</v>
      </c>
      <c r="V46" s="36">
        <v>0</v>
      </c>
      <c r="W46" s="6">
        <v>8370.9554000000007</v>
      </c>
      <c r="X46" s="21">
        <v>134167.06</v>
      </c>
      <c r="Y46" s="6">
        <v>2479.89</v>
      </c>
      <c r="Z46" s="6">
        <v>110.14</v>
      </c>
      <c r="AA46" s="6">
        <v>0</v>
      </c>
      <c r="AB46" s="6">
        <v>28.54</v>
      </c>
      <c r="AC46" s="6">
        <v>7973.4440000000004</v>
      </c>
      <c r="AD46" s="6">
        <v>44.055999999999997</v>
      </c>
      <c r="AE46" s="6">
        <v>0</v>
      </c>
      <c r="AF46" s="6">
        <v>38.85</v>
      </c>
      <c r="AG46" s="6">
        <v>254</v>
      </c>
      <c r="AH46" s="6">
        <v>124314.69960000001</v>
      </c>
      <c r="AI46" s="7">
        <v>0</v>
      </c>
      <c r="AJ46" s="6">
        <v>10387.950000000001</v>
      </c>
      <c r="AK46" s="33">
        <v>6084.5999999999995</v>
      </c>
      <c r="AL46" s="6">
        <v>146030.39999999999</v>
      </c>
      <c r="AM46" s="6">
        <v>22310.2</v>
      </c>
    </row>
    <row r="47" spans="1:39" x14ac:dyDescent="0.3">
      <c r="A47" s="4" t="s">
        <v>128</v>
      </c>
      <c r="B47" s="5" t="s">
        <v>129</v>
      </c>
      <c r="C47" s="6">
        <v>21216.5102940664</v>
      </c>
      <c r="D47" s="28">
        <v>674233.03</v>
      </c>
      <c r="E47" s="6">
        <v>162413.85999999999</v>
      </c>
      <c r="F47" s="29">
        <v>58256.720000000008</v>
      </c>
      <c r="G47" s="21">
        <v>59998.434016450003</v>
      </c>
      <c r="H47" s="6">
        <v>51627.422599999998</v>
      </c>
      <c r="I47" s="30">
        <v>21744.041886266998</v>
      </c>
      <c r="J47" s="6">
        <v>5284.07205184738</v>
      </c>
      <c r="K47" s="6">
        <v>11097.506487798666</v>
      </c>
      <c r="L47" s="6">
        <v>592324.35033195198</v>
      </c>
      <c r="M47" s="6">
        <v>160727.389183227</v>
      </c>
      <c r="N47" s="6">
        <v>201418.58000000002</v>
      </c>
      <c r="O47" s="6">
        <v>43686.248</v>
      </c>
      <c r="P47" s="21">
        <v>207310.40169133194</v>
      </c>
      <c r="Q47" s="6">
        <v>718145.4</v>
      </c>
      <c r="R47" s="6">
        <v>8866.8267749999995</v>
      </c>
      <c r="S47" s="6">
        <v>4428.2627347343341</v>
      </c>
      <c r="T47" s="31">
        <v>3700.4318400000002</v>
      </c>
      <c r="U47" s="6">
        <v>1211.31</v>
      </c>
      <c r="V47" s="32">
        <v>15949.612500000001</v>
      </c>
      <c r="W47" s="6">
        <v>30553.881600000001</v>
      </c>
      <c r="X47" s="21">
        <v>503258.58999999997</v>
      </c>
      <c r="Y47" s="6">
        <v>4641.32</v>
      </c>
      <c r="Z47" s="6">
        <v>247.93</v>
      </c>
      <c r="AA47" s="6">
        <v>41093.86</v>
      </c>
      <c r="AB47" s="6">
        <v>807.14</v>
      </c>
      <c r="AC47" s="6">
        <v>14187.875</v>
      </c>
      <c r="AD47" s="6">
        <v>99.171999999999997</v>
      </c>
      <c r="AE47" s="6">
        <v>188469.65700000001</v>
      </c>
      <c r="AF47" s="6">
        <v>1192.0409999999999</v>
      </c>
      <c r="AG47" s="6">
        <v>99260.141843971593</v>
      </c>
      <c r="AH47" s="6">
        <v>49102.091999999997</v>
      </c>
      <c r="AI47" s="7">
        <v>0</v>
      </c>
      <c r="AJ47" s="6">
        <v>5257.67</v>
      </c>
      <c r="AK47" s="33">
        <v>1205.25</v>
      </c>
      <c r="AL47" s="6">
        <v>28926</v>
      </c>
      <c r="AM47" s="6">
        <v>4419.25</v>
      </c>
    </row>
    <row r="48" spans="1:39" x14ac:dyDescent="0.3">
      <c r="A48" s="4" t="s">
        <v>130</v>
      </c>
      <c r="B48" s="5" t="s">
        <v>131</v>
      </c>
      <c r="C48" s="6">
        <v>5761.6292042720597</v>
      </c>
      <c r="D48" s="28">
        <v>84687</v>
      </c>
      <c r="E48" s="6">
        <v>1750818.77</v>
      </c>
      <c r="F48" s="29">
        <v>10923.580000000002</v>
      </c>
      <c r="G48" s="21">
        <v>21129.884948000003</v>
      </c>
      <c r="H48" s="21" t="s">
        <v>150</v>
      </c>
      <c r="I48" s="30">
        <v>147838.72093222415</v>
      </c>
      <c r="J48" s="6">
        <v>903.13046221949696</v>
      </c>
      <c r="K48" s="6">
        <v>671.00385382340005</v>
      </c>
      <c r="L48" s="6">
        <v>661374.20053723699</v>
      </c>
      <c r="M48" s="6">
        <v>163428.34838069</v>
      </c>
      <c r="N48" s="6">
        <v>164060.01</v>
      </c>
      <c r="O48" s="6">
        <v>88652.432000000001</v>
      </c>
      <c r="P48" s="21">
        <v>44492.177589852006</v>
      </c>
      <c r="Q48" s="6">
        <v>115406.55</v>
      </c>
      <c r="R48" s="6">
        <v>53.64</v>
      </c>
      <c r="S48" s="6">
        <v>393.8373018625</v>
      </c>
      <c r="T48" s="31">
        <v>14684.115</v>
      </c>
      <c r="U48" s="6">
        <v>2359.8937500000002</v>
      </c>
      <c r="V48" s="32">
        <v>9846.6374999999989</v>
      </c>
      <c r="W48" s="6">
        <v>6128.4597999999996</v>
      </c>
      <c r="X48" s="21">
        <v>152261.34</v>
      </c>
      <c r="Y48" s="6">
        <v>3165.25</v>
      </c>
      <c r="Z48" s="6">
        <v>2302.9499999999998</v>
      </c>
      <c r="AA48" s="6">
        <v>0</v>
      </c>
      <c r="AB48" s="6">
        <v>4.1399999999999997</v>
      </c>
      <c r="AC48" s="6">
        <v>8749.5010000000002</v>
      </c>
      <c r="AD48" s="6">
        <v>921.18</v>
      </c>
      <c r="AE48" s="6">
        <v>0</v>
      </c>
      <c r="AF48" s="6">
        <v>4.8029999999999999</v>
      </c>
      <c r="AG48" s="7">
        <v>0</v>
      </c>
      <c r="AH48" s="6">
        <v>28017.1944</v>
      </c>
      <c r="AI48" s="6">
        <v>29988.2</v>
      </c>
      <c r="AJ48" s="6">
        <v>216.34899999999999</v>
      </c>
      <c r="AK48" s="33">
        <v>31.2</v>
      </c>
      <c r="AL48" s="6">
        <v>748.8</v>
      </c>
      <c r="AM48" s="6">
        <v>114.4</v>
      </c>
    </row>
    <row r="49" spans="1:39" x14ac:dyDescent="0.3">
      <c r="A49" s="4" t="s">
        <v>132</v>
      </c>
      <c r="B49" s="5" t="s">
        <v>133</v>
      </c>
      <c r="C49" s="6">
        <v>118434.659568833</v>
      </c>
      <c r="D49" s="28">
        <v>2784.2</v>
      </c>
      <c r="E49" s="6">
        <v>270</v>
      </c>
      <c r="F49" s="29">
        <v>5807.09</v>
      </c>
      <c r="G49" s="21" t="s">
        <v>150</v>
      </c>
      <c r="H49" s="34" t="s">
        <v>151</v>
      </c>
      <c r="I49" s="30">
        <v>3053.6084377799993</v>
      </c>
      <c r="J49" s="6">
        <v>689.57017538933303</v>
      </c>
      <c r="K49" s="6">
        <v>21191.594629472533</v>
      </c>
      <c r="L49" s="6">
        <v>4534.9218455971004</v>
      </c>
      <c r="M49" s="6">
        <v>24534.245978737199</v>
      </c>
      <c r="N49" s="6">
        <v>24056.760000000002</v>
      </c>
      <c r="O49" s="6">
        <v>46103.268986522198</v>
      </c>
      <c r="P49" s="21">
        <v>71716.642706131082</v>
      </c>
      <c r="Q49" s="6">
        <v>75559.05</v>
      </c>
      <c r="R49" s="6">
        <v>193.21537499999999</v>
      </c>
      <c r="S49" s="6">
        <v>1749.7547634706668</v>
      </c>
      <c r="T49" s="31">
        <v>817.20300000000009</v>
      </c>
      <c r="U49" s="6">
        <v>1646.9913750000001</v>
      </c>
      <c r="V49" s="32">
        <v>166985.24249999999</v>
      </c>
      <c r="W49" s="6">
        <v>13621.1412</v>
      </c>
      <c r="X49" s="21">
        <v>13785.49</v>
      </c>
      <c r="Y49" s="6">
        <v>338.36</v>
      </c>
      <c r="Z49" s="6">
        <v>50.88</v>
      </c>
      <c r="AA49" s="6">
        <v>0.3</v>
      </c>
      <c r="AB49" s="6">
        <v>53.82</v>
      </c>
      <c r="AC49" s="6">
        <v>1055.771</v>
      </c>
      <c r="AD49" s="6">
        <v>20.352</v>
      </c>
      <c r="AE49" s="6">
        <v>2.4510000000000001</v>
      </c>
      <c r="AF49" s="6">
        <v>80.269000000000005</v>
      </c>
      <c r="AG49" s="7">
        <v>0</v>
      </c>
      <c r="AH49" s="6">
        <v>366.0462</v>
      </c>
      <c r="AI49" s="7">
        <v>0</v>
      </c>
      <c r="AJ49" s="6">
        <v>78.9405</v>
      </c>
      <c r="AK49" s="33">
        <v>0</v>
      </c>
      <c r="AL49" s="6">
        <v>0</v>
      </c>
      <c r="AM49" s="6">
        <v>0</v>
      </c>
    </row>
    <row r="50" spans="1:39" x14ac:dyDescent="0.3">
      <c r="A50" s="4" t="s">
        <v>134</v>
      </c>
      <c r="B50" s="5" t="s">
        <v>135</v>
      </c>
      <c r="C50" s="6">
        <v>12542.6665864346</v>
      </c>
      <c r="D50" s="28">
        <v>33220.759999999995</v>
      </c>
      <c r="E50" s="6">
        <v>970303.76</v>
      </c>
      <c r="F50" s="29">
        <v>3412.05</v>
      </c>
      <c r="G50" s="21">
        <v>8495.1760470000008</v>
      </c>
      <c r="H50" s="21" t="s">
        <v>150</v>
      </c>
      <c r="I50" s="30">
        <v>172401.53064191999</v>
      </c>
      <c r="J50" s="6">
        <v>1967.4762090019999</v>
      </c>
      <c r="K50" s="6">
        <v>11.560608905999999</v>
      </c>
      <c r="L50" s="6">
        <v>709954.89164915495</v>
      </c>
      <c r="M50" s="6">
        <v>218195.85458237099</v>
      </c>
      <c r="N50" s="6">
        <v>10841.08</v>
      </c>
      <c r="O50" s="6">
        <v>191408.18799999999</v>
      </c>
      <c r="P50" s="21">
        <v>0</v>
      </c>
      <c r="Q50" s="6">
        <v>29065.05</v>
      </c>
      <c r="R50" s="6">
        <v>2290.2347249999998</v>
      </c>
      <c r="S50" s="6">
        <v>0.86739262499999992</v>
      </c>
      <c r="T50" s="31">
        <v>133.51649999999998</v>
      </c>
      <c r="U50" s="6">
        <v>31652.407500000001</v>
      </c>
      <c r="V50" s="32">
        <v>3569.0250000000001</v>
      </c>
      <c r="W50" s="6">
        <v>1990.9549999999999</v>
      </c>
      <c r="X50" s="21">
        <v>49203.15</v>
      </c>
      <c r="Y50" s="6">
        <v>750.23</v>
      </c>
      <c r="Z50" s="6">
        <v>441.8</v>
      </c>
      <c r="AA50" s="6">
        <v>0</v>
      </c>
      <c r="AB50" s="6">
        <v>107.64</v>
      </c>
      <c r="AC50" s="6">
        <v>2188.6660000000002</v>
      </c>
      <c r="AD50" s="6">
        <v>176.72</v>
      </c>
      <c r="AE50" s="6">
        <v>0</v>
      </c>
      <c r="AF50" s="6">
        <v>160.74100000000001</v>
      </c>
      <c r="AG50" s="7">
        <v>0</v>
      </c>
      <c r="AH50" s="6">
        <v>4593.5508060000002</v>
      </c>
      <c r="AI50" s="6">
        <v>15533</v>
      </c>
      <c r="AJ50" s="6">
        <v>312.74</v>
      </c>
      <c r="AK50" s="33">
        <v>6.75</v>
      </c>
      <c r="AL50" s="6">
        <v>162</v>
      </c>
      <c r="AM50" s="6">
        <v>24.75</v>
      </c>
    </row>
    <row r="51" spans="1:39" x14ac:dyDescent="0.3">
      <c r="A51" s="4" t="s">
        <v>136</v>
      </c>
      <c r="B51" s="5" t="s">
        <v>137</v>
      </c>
      <c r="C51" s="6">
        <v>14675.286304128</v>
      </c>
      <c r="D51" s="28">
        <v>259982.15999999997</v>
      </c>
      <c r="E51" s="6">
        <v>1354625.75</v>
      </c>
      <c r="F51" s="29">
        <v>32647.020000000004</v>
      </c>
      <c r="G51" s="21">
        <v>72249.138623000006</v>
      </c>
      <c r="H51" s="21" t="s">
        <v>150</v>
      </c>
      <c r="I51" s="30">
        <v>24489.429836183997</v>
      </c>
      <c r="J51" s="6">
        <v>150.1987793104</v>
      </c>
      <c r="K51" s="6">
        <v>179.57503364000002</v>
      </c>
      <c r="L51" s="6">
        <v>4732558.5993586704</v>
      </c>
      <c r="M51" s="6">
        <v>247684.87211920501</v>
      </c>
      <c r="N51" s="6">
        <v>226082.23</v>
      </c>
      <c r="O51" s="6">
        <v>167364.73199999999</v>
      </c>
      <c r="P51" s="21">
        <v>38588.262156448196</v>
      </c>
      <c r="Q51" s="6">
        <v>115329.9</v>
      </c>
      <c r="R51" s="7">
        <v>0</v>
      </c>
      <c r="S51" s="6">
        <v>21.869495119</v>
      </c>
      <c r="T51" s="31">
        <v>1062.5715</v>
      </c>
      <c r="U51" s="6">
        <v>14.35125</v>
      </c>
      <c r="V51" s="32">
        <v>93.224999999999994</v>
      </c>
      <c r="W51" s="6">
        <v>11415.9336</v>
      </c>
      <c r="X51" s="21">
        <v>244387.50600000002</v>
      </c>
      <c r="Y51" s="6">
        <v>2886.21</v>
      </c>
      <c r="Z51" s="6">
        <v>90.5</v>
      </c>
      <c r="AA51" s="6">
        <v>0</v>
      </c>
      <c r="AB51" s="6">
        <v>4014.8</v>
      </c>
      <c r="AC51" s="6">
        <v>9549.9599999999991</v>
      </c>
      <c r="AD51" s="6">
        <v>36.200000000000003</v>
      </c>
      <c r="AE51" s="6">
        <v>0</v>
      </c>
      <c r="AF51" s="6">
        <v>5989.3320000000003</v>
      </c>
      <c r="AG51" s="6">
        <v>9400</v>
      </c>
      <c r="AH51" s="6">
        <v>18581.074199999999</v>
      </c>
      <c r="AI51" s="7">
        <v>0</v>
      </c>
      <c r="AJ51" s="6">
        <v>20859.1715</v>
      </c>
      <c r="AK51" s="33">
        <v>990.75</v>
      </c>
      <c r="AL51" s="6">
        <v>23778</v>
      </c>
      <c r="AM51" s="6">
        <v>3632.75</v>
      </c>
    </row>
    <row r="52" spans="1:39" x14ac:dyDescent="0.3">
      <c r="B52" s="9" t="s">
        <v>138</v>
      </c>
      <c r="C52" s="9">
        <v>2984242.9999999995</v>
      </c>
      <c r="D52" s="9">
        <v>11536746.75</v>
      </c>
      <c r="E52" s="9">
        <v>27718931.329999994</v>
      </c>
      <c r="F52" s="9">
        <v>5845419.4300000006</v>
      </c>
      <c r="G52" s="9">
        <f>SUM(G2:G51)</f>
        <v>1085211.9146852805</v>
      </c>
      <c r="H52" s="9">
        <v>546170.66356320004</v>
      </c>
      <c r="I52" s="9">
        <v>1837443.8328113125</v>
      </c>
      <c r="J52" s="9">
        <v>106804.4818944143</v>
      </c>
      <c r="K52" s="9">
        <v>615697.4847580184</v>
      </c>
      <c r="L52" s="9">
        <v>48683467.315313816</v>
      </c>
      <c r="M52" s="9">
        <v>13530551.546618845</v>
      </c>
      <c r="N52" s="9">
        <v>3082891.018948439</v>
      </c>
      <c r="O52" s="9">
        <v>6208358.9206993636</v>
      </c>
      <c r="P52" s="9">
        <v>2277757.0232558134</v>
      </c>
      <c r="Q52" s="9">
        <v>9570677.0249999985</v>
      </c>
      <c r="R52" s="9">
        <v>189844.160427</v>
      </c>
      <c r="S52" s="9">
        <v>71071.850976992224</v>
      </c>
      <c r="T52" s="9">
        <v>518004.73667999997</v>
      </c>
      <c r="U52" s="9">
        <v>319936.66034999996</v>
      </c>
      <c r="V52" s="9">
        <v>312081.62430000002</v>
      </c>
      <c r="W52" s="9">
        <v>557140.88219999999</v>
      </c>
      <c r="X52" s="9">
        <v>11047022.594999999</v>
      </c>
      <c r="Y52" s="9">
        <v>269825.84999999992</v>
      </c>
      <c r="Z52" s="9">
        <v>20518.329999999998</v>
      </c>
      <c r="AA52" s="9">
        <v>139136.81999999998</v>
      </c>
      <c r="AB52" s="9">
        <v>49300.259999999995</v>
      </c>
      <c r="AC52" s="9">
        <v>911798.2080000001</v>
      </c>
      <c r="AD52" s="9">
        <v>8207.3320000000003</v>
      </c>
      <c r="AE52" s="9">
        <v>725237.98700000008</v>
      </c>
      <c r="AF52" s="9">
        <v>63732.275000000001</v>
      </c>
      <c r="AG52" s="9">
        <v>766674.39999999991</v>
      </c>
      <c r="AH52" s="9">
        <v>953034.93464400014</v>
      </c>
      <c r="AI52" s="9">
        <v>102644.59999999999</v>
      </c>
      <c r="AJ52" s="9">
        <v>216033.12799999997</v>
      </c>
      <c r="AK52" s="9">
        <v>237151.57499999998</v>
      </c>
      <c r="AL52" s="9">
        <v>4993207.2</v>
      </c>
      <c r="AM52" s="9">
        <v>762851.09999999986</v>
      </c>
    </row>
  </sheetData>
  <sheetProtection algorithmName="SHA-512" hashValue="Mjm80iAvRPY476O4YoxL7vaGgnJ4B7NzFmt8R/xLqJi0fdYwx0GuwWvTj90VVUZPjkoY0iZZG274TP0oiCxe1g==" saltValue="Tfv3Gp9r0buiJyuznCN98w==" spinCount="100000" sheet="1" objects="1" scenarios="1"/>
  <autoFilter ref="A1:AM1" xr:uid="{00000000-0009-0000-0000-000001000000}"/>
  <pageMargins left="0.70866141732283472" right="0.70866141732283472" top="0.74803149606299213" bottom="0.74803149606299213" header="0.31496062992125984" footer="0.31496062992125984"/>
  <pageSetup paperSize="9" scale="95" orientation="portrait" horizontalDpi="1200" verticalDpi="1200" r:id="rId1"/>
  <headerFooter>
    <oddHeader>&amp;LDEFINICIÓN DE UNA METODOLOGÍA DE EVALUACIÓN DE RESIDUOS/SUBPRODUCTOS ORGÁNICOS 
A NIVEL PROVINCIAL. APLICACIÓN A ESPAÑA (2023).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7F3A4-2732-457D-A4B3-A83AE7E14757}">
  <dimension ref="A1:AM52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11.5546875" defaultRowHeight="14.4" x14ac:dyDescent="0.3"/>
  <cols>
    <col min="1" max="2" width="13.88671875" style="8" customWidth="1"/>
    <col min="3" max="15" width="13.88671875" style="7" customWidth="1"/>
    <col min="16" max="16" width="15.88671875" style="7" customWidth="1"/>
    <col min="17" max="17" width="17.6640625" style="7" customWidth="1"/>
    <col min="18" max="19" width="13.88671875" style="7" customWidth="1"/>
    <col min="20" max="20" width="13.88671875" customWidth="1"/>
    <col min="21" max="22" width="13.88671875" style="7" customWidth="1"/>
    <col min="23" max="23" width="17.6640625" style="7" customWidth="1"/>
    <col min="24" max="39" width="13.88671875" style="7" customWidth="1"/>
  </cols>
  <sheetData>
    <row r="1" spans="1:39" s="3" customForma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51" t="s">
        <v>10</v>
      </c>
      <c r="L1" s="2" t="s">
        <v>11</v>
      </c>
      <c r="M1" s="2" t="s">
        <v>12</v>
      </c>
      <c r="N1" s="25" t="s">
        <v>13</v>
      </c>
      <c r="O1" s="2" t="s">
        <v>14</v>
      </c>
      <c r="P1" s="25" t="s">
        <v>15</v>
      </c>
      <c r="Q1" s="2" t="s">
        <v>16</v>
      </c>
      <c r="R1" s="2" t="s">
        <v>17</v>
      </c>
      <c r="S1" s="25" t="s">
        <v>18</v>
      </c>
      <c r="T1" s="2" t="s">
        <v>19</v>
      </c>
      <c r="U1" s="2" t="s">
        <v>20</v>
      </c>
      <c r="V1" s="27" t="s">
        <v>149</v>
      </c>
      <c r="W1" s="2" t="s">
        <v>21</v>
      </c>
      <c r="X1" s="25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</row>
    <row r="2" spans="1:39" x14ac:dyDescent="0.3">
      <c r="A2" s="4" t="s">
        <v>38</v>
      </c>
      <c r="B2" s="10" t="s">
        <v>39</v>
      </c>
      <c r="C2" s="6">
        <v>95347.568049707101</v>
      </c>
      <c r="D2" s="45">
        <v>24747.976499999997</v>
      </c>
      <c r="E2" s="6">
        <v>281368.92197999998</v>
      </c>
      <c r="F2" s="44">
        <v>410.64660000000003</v>
      </c>
      <c r="G2" s="21" t="s">
        <v>150</v>
      </c>
      <c r="H2" s="21" t="s">
        <v>150</v>
      </c>
      <c r="I2" s="30">
        <v>307.74407261709598</v>
      </c>
      <c r="J2" s="6">
        <v>46.534998543886601</v>
      </c>
      <c r="K2" s="6">
        <v>540.73896414480009</v>
      </c>
      <c r="L2" s="6">
        <v>4042.29883749697</v>
      </c>
      <c r="M2" s="6">
        <v>5527.9719968993904</v>
      </c>
      <c r="N2" s="6">
        <v>5155.1546365043996</v>
      </c>
      <c r="O2" s="6">
        <v>7618.9437306504396</v>
      </c>
      <c r="P2" s="23">
        <v>5133.5340000000006</v>
      </c>
      <c r="Q2" s="6">
        <v>1477.8119999999999</v>
      </c>
      <c r="R2" s="6">
        <v>86.90625</v>
      </c>
      <c r="S2" s="6">
        <v>10.315353360900001</v>
      </c>
      <c r="T2" s="43">
        <v>18.637499999999999</v>
      </c>
      <c r="U2" s="6">
        <v>484.48917</v>
      </c>
      <c r="V2" s="36">
        <v>0</v>
      </c>
      <c r="W2" s="6">
        <v>1968.3933999999999</v>
      </c>
      <c r="X2" s="23">
        <v>24824.532799999997</v>
      </c>
      <c r="Y2" s="6">
        <v>17.772623500000002</v>
      </c>
      <c r="Z2" s="6">
        <v>79.773899999999998</v>
      </c>
      <c r="AA2" s="6">
        <v>0</v>
      </c>
      <c r="AB2" s="6">
        <v>1.9981800000000001</v>
      </c>
      <c r="AC2" s="6">
        <v>56.3197975</v>
      </c>
      <c r="AD2" s="6">
        <v>36.506700000000002</v>
      </c>
      <c r="AE2" s="6">
        <v>0</v>
      </c>
      <c r="AF2" s="6">
        <v>3.3788985</v>
      </c>
      <c r="AG2" s="7">
        <v>0</v>
      </c>
      <c r="AH2" s="6">
        <v>1788.2525232</v>
      </c>
      <c r="AI2" s="7">
        <v>0</v>
      </c>
      <c r="AJ2" s="6">
        <v>79.507086000000001</v>
      </c>
      <c r="AK2" s="42">
        <v>5.8049999999999997</v>
      </c>
      <c r="AL2" s="6">
        <v>52.002000000000002</v>
      </c>
      <c r="AM2" s="6">
        <v>3.53925</v>
      </c>
    </row>
    <row r="3" spans="1:39" x14ac:dyDescent="0.3">
      <c r="A3" s="4" t="s">
        <v>40</v>
      </c>
      <c r="B3" s="10" t="s">
        <v>41</v>
      </c>
      <c r="C3" s="6">
        <v>6192.9882399709104</v>
      </c>
      <c r="D3" s="45">
        <v>313147.77000000008</v>
      </c>
      <c r="E3" s="6">
        <v>813926.83692000003</v>
      </c>
      <c r="F3" s="44">
        <v>8721.0102000000006</v>
      </c>
      <c r="G3" s="6">
        <v>609.95387249999999</v>
      </c>
      <c r="H3" s="21" t="s">
        <v>150</v>
      </c>
      <c r="I3" s="30">
        <v>6815.129010386966</v>
      </c>
      <c r="J3" s="6">
        <v>294.35410824609801</v>
      </c>
      <c r="K3" s="6">
        <v>215.30898785093336</v>
      </c>
      <c r="L3" s="6">
        <v>54923.731996253096</v>
      </c>
      <c r="M3" s="6">
        <v>10038.205737972699</v>
      </c>
      <c r="N3" s="6">
        <v>18788.058000000001</v>
      </c>
      <c r="O3" s="6">
        <v>53404.902240000003</v>
      </c>
      <c r="P3" s="23">
        <v>3547.866</v>
      </c>
      <c r="Q3" s="6">
        <v>8919.6239999999998</v>
      </c>
      <c r="R3" s="7">
        <v>0</v>
      </c>
      <c r="S3" s="6">
        <v>10.231771284866667</v>
      </c>
      <c r="T3" s="43">
        <v>618.65369999999996</v>
      </c>
      <c r="U3" s="6">
        <v>151.17026250000001</v>
      </c>
      <c r="V3" s="36">
        <v>0</v>
      </c>
      <c r="W3" s="6">
        <v>2280.1376</v>
      </c>
      <c r="X3" s="23">
        <v>51970.4427</v>
      </c>
      <c r="Y3" s="6">
        <v>1121.111584</v>
      </c>
      <c r="Z3" s="6">
        <v>68.031720000000007</v>
      </c>
      <c r="AA3" s="6">
        <v>0</v>
      </c>
      <c r="AB3" s="6">
        <v>138.248278</v>
      </c>
      <c r="AC3" s="6">
        <v>2460.6979354999999</v>
      </c>
      <c r="AD3" s="6">
        <v>31.13316</v>
      </c>
      <c r="AE3" s="6">
        <v>0</v>
      </c>
      <c r="AF3" s="6">
        <v>270.092175</v>
      </c>
      <c r="AG3" s="7">
        <v>0</v>
      </c>
      <c r="AH3" s="6">
        <v>11544.004804800001</v>
      </c>
      <c r="AI3" s="7">
        <v>0</v>
      </c>
      <c r="AJ3" s="6">
        <v>16924.221707000001</v>
      </c>
      <c r="AK3" s="42">
        <v>2077.2224999999999</v>
      </c>
      <c r="AL3" s="6">
        <v>18374.04</v>
      </c>
      <c r="AM3" s="6">
        <v>1250.5350000000001</v>
      </c>
    </row>
    <row r="4" spans="1:39" x14ac:dyDescent="0.3">
      <c r="A4" s="4" t="s">
        <v>42</v>
      </c>
      <c r="B4" s="10" t="s">
        <v>43</v>
      </c>
      <c r="C4" s="6">
        <v>3189.84437149306</v>
      </c>
      <c r="D4" s="45">
        <v>195561.47649999999</v>
      </c>
      <c r="E4" s="6">
        <v>20597.954831999999</v>
      </c>
      <c r="F4" s="44">
        <v>13926.339</v>
      </c>
      <c r="G4" s="21" t="s">
        <v>150</v>
      </c>
      <c r="H4" s="21" t="s">
        <v>150</v>
      </c>
      <c r="I4" s="30">
        <v>449.70736345815612</v>
      </c>
      <c r="J4" s="6">
        <v>209.99750085034199</v>
      </c>
      <c r="K4" s="6">
        <v>1208.2635026867201</v>
      </c>
      <c r="L4" s="6">
        <v>8531.4818927828001</v>
      </c>
      <c r="M4" s="6">
        <v>9460.2361667072892</v>
      </c>
      <c r="N4" s="6">
        <v>5932.3960000000006</v>
      </c>
      <c r="O4" s="6">
        <v>13210.84152</v>
      </c>
      <c r="P4" s="23">
        <v>38407.851999999999</v>
      </c>
      <c r="Q4" s="6">
        <v>33603.654000000002</v>
      </c>
      <c r="R4" s="7">
        <v>0</v>
      </c>
      <c r="S4" s="6">
        <v>31.150370109900003</v>
      </c>
      <c r="T4" s="43">
        <v>10.139775</v>
      </c>
      <c r="U4" s="7">
        <v>0</v>
      </c>
      <c r="V4" s="36">
        <v>0</v>
      </c>
      <c r="W4" s="6">
        <v>11102.3958</v>
      </c>
      <c r="X4" s="23">
        <v>233810.6697</v>
      </c>
      <c r="Y4" s="6">
        <v>605.79087300000003</v>
      </c>
      <c r="Z4" s="6">
        <v>44.871270000000003</v>
      </c>
      <c r="AA4" s="6">
        <v>1690.8517199999999</v>
      </c>
      <c r="AB4" s="6">
        <v>39.560721999999998</v>
      </c>
      <c r="AC4" s="6">
        <v>2944.4142670000001</v>
      </c>
      <c r="AD4" s="6">
        <v>20.534310000000001</v>
      </c>
      <c r="AE4" s="6">
        <v>18637.350662000001</v>
      </c>
      <c r="AF4" s="6">
        <v>76.004688999999999</v>
      </c>
      <c r="AG4" s="7">
        <v>0</v>
      </c>
      <c r="AH4" s="6">
        <v>625.19620799999996</v>
      </c>
      <c r="AI4" s="7">
        <v>0</v>
      </c>
      <c r="AJ4" s="6">
        <v>4806.1879845000003</v>
      </c>
      <c r="AK4" s="42">
        <v>1248.462</v>
      </c>
      <c r="AL4" s="6">
        <v>10692.766799999999</v>
      </c>
      <c r="AM4" s="6">
        <v>727.74845000000005</v>
      </c>
    </row>
    <row r="5" spans="1:39" x14ac:dyDescent="0.3">
      <c r="A5" s="4" t="s">
        <v>44</v>
      </c>
      <c r="B5" s="10" t="s">
        <v>45</v>
      </c>
      <c r="C5" s="6">
        <v>5950.3254371207204</v>
      </c>
      <c r="D5" s="45">
        <v>135920.47950000004</v>
      </c>
      <c r="E5" s="6">
        <v>40044.900119999998</v>
      </c>
      <c r="F5" s="44">
        <v>268342.84260000003</v>
      </c>
      <c r="G5" s="6">
        <v>83.440315499999997</v>
      </c>
      <c r="H5" s="34" t="s">
        <v>151</v>
      </c>
      <c r="I5" s="30">
        <v>158.54332077216003</v>
      </c>
      <c r="J5" s="6">
        <v>49.490228229544599</v>
      </c>
      <c r="K5" s="6">
        <v>393.51040753680002</v>
      </c>
      <c r="L5" s="6">
        <v>108607.041923575</v>
      </c>
      <c r="M5" s="6">
        <v>2838.90478297872</v>
      </c>
      <c r="N5" s="6">
        <v>5402.03</v>
      </c>
      <c r="O5" s="6">
        <v>32293.61736</v>
      </c>
      <c r="P5" s="23">
        <v>5493.8940000000002</v>
      </c>
      <c r="Q5" s="6">
        <v>6175.134</v>
      </c>
      <c r="R5" s="7">
        <v>0</v>
      </c>
      <c r="S5" s="6">
        <v>7.5187546606</v>
      </c>
      <c r="T5" s="46">
        <v>0</v>
      </c>
      <c r="U5" s="7">
        <v>0</v>
      </c>
      <c r="V5" s="36">
        <v>0</v>
      </c>
      <c r="W5" s="6">
        <v>4317.5727999999999</v>
      </c>
      <c r="X5" s="23">
        <v>138929.21636000002</v>
      </c>
      <c r="Y5" s="6">
        <v>5787.8413490000003</v>
      </c>
      <c r="Z5" s="6">
        <v>21.107250000000001</v>
      </c>
      <c r="AA5" s="6">
        <v>558.78117999999995</v>
      </c>
      <c r="AB5" s="6">
        <v>14.526204</v>
      </c>
      <c r="AC5" s="6">
        <v>18008.1331465</v>
      </c>
      <c r="AD5" s="6">
        <v>9.6592500000000001</v>
      </c>
      <c r="AE5" s="6">
        <v>5090.0287145000002</v>
      </c>
      <c r="AF5" s="6">
        <v>28.219818</v>
      </c>
      <c r="AG5" s="7">
        <v>0</v>
      </c>
      <c r="AH5" s="6">
        <v>30.831278399999999</v>
      </c>
      <c r="AI5" s="7">
        <v>0</v>
      </c>
      <c r="AJ5" s="6">
        <v>10060.1359975</v>
      </c>
      <c r="AK5" s="42">
        <v>1699.5105000000001</v>
      </c>
      <c r="AL5" s="6">
        <v>15042.4452</v>
      </c>
      <c r="AM5" s="6">
        <v>1023.78705</v>
      </c>
    </row>
    <row r="6" spans="1:39" x14ac:dyDescent="0.3">
      <c r="A6" s="4" t="s">
        <v>46</v>
      </c>
      <c r="B6" s="10" t="s">
        <v>47</v>
      </c>
      <c r="C6" s="6">
        <v>3964.9456585282901</v>
      </c>
      <c r="D6" s="45">
        <v>12614.4915</v>
      </c>
      <c r="E6" s="6">
        <v>442638.16331999999</v>
      </c>
      <c r="F6" s="44">
        <v>410.07400000000001</v>
      </c>
      <c r="G6" s="6">
        <v>2536.4346350999999</v>
      </c>
      <c r="H6" s="21" t="s">
        <v>150</v>
      </c>
      <c r="I6" s="30">
        <v>1502.5994093037598</v>
      </c>
      <c r="J6" s="6">
        <v>65.264459978646002</v>
      </c>
      <c r="K6" s="6">
        <v>0</v>
      </c>
      <c r="L6" s="6">
        <v>46066.114234262903</v>
      </c>
      <c r="M6" s="6">
        <v>79673.886548671595</v>
      </c>
      <c r="N6" s="6">
        <v>10930.173999999999</v>
      </c>
      <c r="O6" s="6">
        <v>25283.36304</v>
      </c>
      <c r="P6" s="23">
        <v>3500</v>
      </c>
      <c r="Q6" s="6">
        <v>5457.6480000000001</v>
      </c>
      <c r="R6" s="6">
        <v>104.03925</v>
      </c>
      <c r="S6" s="6">
        <v>0</v>
      </c>
      <c r="T6" s="43">
        <v>0.21000000000000002</v>
      </c>
      <c r="U6" s="6">
        <v>17.656874999999999</v>
      </c>
      <c r="V6" s="32">
        <v>69.934500000000014</v>
      </c>
      <c r="W6" s="6">
        <v>934.68389999999999</v>
      </c>
      <c r="X6" s="23">
        <v>27919.70751</v>
      </c>
      <c r="Y6" s="6">
        <v>87.359269999999995</v>
      </c>
      <c r="Z6" s="6">
        <v>133.23498000000001</v>
      </c>
      <c r="AA6" s="6">
        <v>0</v>
      </c>
      <c r="AB6" s="6">
        <v>0.81184000000000001</v>
      </c>
      <c r="AC6" s="6">
        <v>201.94877299999999</v>
      </c>
      <c r="AD6" s="6">
        <v>60.971939999999996</v>
      </c>
      <c r="AE6" s="6">
        <v>0</v>
      </c>
      <c r="AF6" s="6">
        <v>1.107164</v>
      </c>
      <c r="AG6" s="7">
        <v>0</v>
      </c>
      <c r="AH6" s="6">
        <v>23.255856000000001</v>
      </c>
      <c r="AI6" s="7">
        <v>0</v>
      </c>
      <c r="AJ6" s="6">
        <v>69.136692499999995</v>
      </c>
      <c r="AK6" s="42">
        <v>65.144999999999996</v>
      </c>
      <c r="AL6" s="6">
        <v>583.57799999999997</v>
      </c>
      <c r="AM6" s="6">
        <v>39.718249999999998</v>
      </c>
    </row>
    <row r="7" spans="1:39" x14ac:dyDescent="0.3">
      <c r="A7" s="4" t="s">
        <v>48</v>
      </c>
      <c r="B7" s="10" t="s">
        <v>49</v>
      </c>
      <c r="C7" s="6">
        <v>22577.386189174402</v>
      </c>
      <c r="D7" s="45">
        <v>455624.66950000002</v>
      </c>
      <c r="E7" s="6">
        <v>697774.87095600006</v>
      </c>
      <c r="F7" s="44">
        <v>159373.9308</v>
      </c>
      <c r="G7" s="6">
        <v>3052.728458259</v>
      </c>
      <c r="H7" s="21" t="s">
        <v>150</v>
      </c>
      <c r="I7" s="30">
        <v>589.31887883175602</v>
      </c>
      <c r="J7" s="6">
        <v>50.0966249191179</v>
      </c>
      <c r="K7" s="6">
        <v>28.158839447200002</v>
      </c>
      <c r="L7" s="6">
        <v>95223.660108629396</v>
      </c>
      <c r="M7" s="6">
        <v>36300.450050456799</v>
      </c>
      <c r="N7" s="6">
        <v>40373.156000000003</v>
      </c>
      <c r="O7" s="6">
        <v>244387.90463999999</v>
      </c>
      <c r="P7" s="23">
        <v>3604.09</v>
      </c>
      <c r="Q7" s="6">
        <v>17120.502</v>
      </c>
      <c r="R7" s="6">
        <v>631.42996500000004</v>
      </c>
      <c r="S7" s="6">
        <v>2.2589099207000003</v>
      </c>
      <c r="T7" s="43">
        <v>7334.6722500000005</v>
      </c>
      <c r="U7" s="7">
        <v>0</v>
      </c>
      <c r="V7" s="32">
        <v>7.5825000000000005</v>
      </c>
      <c r="W7" s="6">
        <v>3952.6637000000001</v>
      </c>
      <c r="X7" s="23">
        <v>90483.504179999989</v>
      </c>
      <c r="Y7" s="6">
        <v>2584.637076</v>
      </c>
      <c r="Z7" s="6">
        <v>45.274830000000001</v>
      </c>
      <c r="AA7" s="6">
        <v>3.1756199999999999</v>
      </c>
      <c r="AB7" s="6">
        <v>294.93043999999998</v>
      </c>
      <c r="AC7" s="6">
        <v>11752.4547735</v>
      </c>
      <c r="AD7" s="6">
        <v>20.718990000000002</v>
      </c>
      <c r="AE7" s="6">
        <v>32.031329999999997</v>
      </c>
      <c r="AF7" s="6">
        <v>283.70371549999999</v>
      </c>
      <c r="AG7" s="7">
        <v>0</v>
      </c>
      <c r="AH7" s="6">
        <v>6908.3445443999999</v>
      </c>
      <c r="AI7" s="7">
        <v>0</v>
      </c>
      <c r="AJ7" s="6">
        <v>3374.4154050000002</v>
      </c>
      <c r="AK7" s="42">
        <v>8600.7524999999987</v>
      </c>
      <c r="AL7" s="6">
        <v>50981.605199999998</v>
      </c>
      <c r="AM7" s="6">
        <v>3469.8020499999998</v>
      </c>
    </row>
    <row r="8" spans="1:39" x14ac:dyDescent="0.3">
      <c r="A8" s="4" t="s">
        <v>50</v>
      </c>
      <c r="B8" s="10" t="s">
        <v>51</v>
      </c>
      <c r="C8" s="6">
        <v>5019.3</v>
      </c>
      <c r="D8" s="45">
        <v>55657.068999999989</v>
      </c>
      <c r="E8" s="6">
        <v>44234.814654000002</v>
      </c>
      <c r="F8" s="44">
        <v>2170.2254000000003</v>
      </c>
      <c r="G8" s="6">
        <v>707.48782019999999</v>
      </c>
      <c r="H8" s="6">
        <v>41.260128000000002</v>
      </c>
      <c r="I8" s="30">
        <v>2104.9388207607958</v>
      </c>
      <c r="J8" s="6">
        <v>368.042764510116</v>
      </c>
      <c r="K8" s="6">
        <v>65.526801457600001</v>
      </c>
      <c r="L8" s="6">
        <v>2697.38528490618</v>
      </c>
      <c r="M8" s="6">
        <v>1291.5327396868799</v>
      </c>
      <c r="N8" s="6">
        <v>3110.5720000000006</v>
      </c>
      <c r="O8" s="6">
        <v>31282.74048</v>
      </c>
      <c r="P8" s="23">
        <v>7911.652</v>
      </c>
      <c r="Q8" s="6">
        <v>8715.1049999999996</v>
      </c>
      <c r="R8" s="7">
        <v>0</v>
      </c>
      <c r="S8" s="6">
        <v>1.2291191750000001</v>
      </c>
      <c r="T8" s="43">
        <v>0</v>
      </c>
      <c r="U8" s="7">
        <v>0</v>
      </c>
      <c r="V8" s="32">
        <v>2160</v>
      </c>
      <c r="W8" s="6">
        <v>6920.7471999999998</v>
      </c>
      <c r="X8" s="23">
        <v>76823.049725000004</v>
      </c>
      <c r="Y8" s="6">
        <v>59.8576245</v>
      </c>
      <c r="Z8" s="6">
        <v>89.328360000000004</v>
      </c>
      <c r="AA8" s="6">
        <v>26.208379999999998</v>
      </c>
      <c r="AB8" s="6">
        <v>2.2845879999999998</v>
      </c>
      <c r="AC8" s="6">
        <v>189.34716700000001</v>
      </c>
      <c r="AD8" s="6">
        <v>40.879080000000002</v>
      </c>
      <c r="AE8" s="6">
        <v>277.79698250000001</v>
      </c>
      <c r="AF8" s="6">
        <v>4.3171400000000002</v>
      </c>
      <c r="AG8" s="7">
        <v>0</v>
      </c>
      <c r="AH8" s="6">
        <v>116.15136</v>
      </c>
      <c r="AI8" s="7">
        <v>0</v>
      </c>
      <c r="AJ8" s="6">
        <v>1571.6185875000001</v>
      </c>
      <c r="AK8" s="42">
        <v>86.687999999999988</v>
      </c>
      <c r="AL8" s="6">
        <v>754.60680000000002</v>
      </c>
      <c r="AM8" s="6">
        <v>51.358449999999998</v>
      </c>
    </row>
    <row r="9" spans="1:39" x14ac:dyDescent="0.3">
      <c r="A9" s="4" t="s">
        <v>52</v>
      </c>
      <c r="B9" s="10" t="s">
        <v>53</v>
      </c>
      <c r="C9" s="6">
        <v>34174.124798050099</v>
      </c>
      <c r="D9" s="45">
        <v>45506.746999999996</v>
      </c>
      <c r="E9" s="6">
        <v>245091.49122</v>
      </c>
      <c r="F9" s="44">
        <v>3176.6770000000001</v>
      </c>
      <c r="G9" s="6">
        <v>51086.242735799999</v>
      </c>
      <c r="H9" s="6">
        <v>15113.247864000001</v>
      </c>
      <c r="I9" s="30">
        <v>4844.4412845686074</v>
      </c>
      <c r="J9" s="6">
        <v>952.90579872055196</v>
      </c>
      <c r="K9" s="6">
        <v>1881.0816983029601</v>
      </c>
      <c r="L9" s="6">
        <v>321530.37384411599</v>
      </c>
      <c r="M9" s="6">
        <v>119764.57945089</v>
      </c>
      <c r="N9" s="6">
        <v>27209.577999999998</v>
      </c>
      <c r="O9" s="6">
        <v>16732.74912</v>
      </c>
      <c r="P9" s="23">
        <v>60394.207999999999</v>
      </c>
      <c r="Q9" s="6">
        <v>8793.2880000000005</v>
      </c>
      <c r="R9" s="6">
        <v>613.45329000000004</v>
      </c>
      <c r="S9" s="6">
        <v>90.99434358744999</v>
      </c>
      <c r="T9" s="43">
        <v>293.35425000000004</v>
      </c>
      <c r="U9" s="6">
        <v>423.08452499999999</v>
      </c>
      <c r="V9" s="32">
        <v>1503.3232499999999</v>
      </c>
      <c r="W9" s="6">
        <v>33716.906999999999</v>
      </c>
      <c r="X9" s="23">
        <v>166642.61674999999</v>
      </c>
      <c r="Y9" s="6">
        <v>107.0172865</v>
      </c>
      <c r="Z9" s="6">
        <v>12.315659999999999</v>
      </c>
      <c r="AA9" s="6">
        <v>0.39810000000000001</v>
      </c>
      <c r="AB9" s="6">
        <v>18.561827999999998</v>
      </c>
      <c r="AC9" s="6">
        <v>552.11593549999998</v>
      </c>
      <c r="AD9" s="6">
        <v>5.63598</v>
      </c>
      <c r="AE9" s="6">
        <v>4.4644560000000002</v>
      </c>
      <c r="AF9" s="6">
        <v>31.1558715</v>
      </c>
      <c r="AG9" s="6">
        <v>24111.428</v>
      </c>
      <c r="AH9" s="6">
        <v>3664.7007696000001</v>
      </c>
      <c r="AI9" s="7">
        <v>0</v>
      </c>
      <c r="AJ9" s="6">
        <v>141.24865349999999</v>
      </c>
      <c r="AK9" s="42">
        <v>60.758999999999993</v>
      </c>
      <c r="AL9" s="6">
        <v>544.2876</v>
      </c>
      <c r="AM9" s="6">
        <v>37.044150000000002</v>
      </c>
    </row>
    <row r="10" spans="1:39" x14ac:dyDescent="0.3">
      <c r="A10" s="4" t="s">
        <v>54</v>
      </c>
      <c r="B10" s="10" t="s">
        <v>55</v>
      </c>
      <c r="C10" s="6">
        <v>13189.406963629201</v>
      </c>
      <c r="D10" s="45">
        <v>37554.718499999988</v>
      </c>
      <c r="E10" s="6">
        <v>1948739.81088</v>
      </c>
      <c r="F10" s="44">
        <v>353.26060000000007</v>
      </c>
      <c r="G10" s="6">
        <v>7333.0775160000003</v>
      </c>
      <c r="H10" s="6">
        <v>2.0704319999999998</v>
      </c>
      <c r="I10" s="30">
        <v>2991.9910282316391</v>
      </c>
      <c r="J10" s="6">
        <v>131.126401973843</v>
      </c>
      <c r="K10" s="6">
        <v>1242.5568833591999</v>
      </c>
      <c r="L10" s="6">
        <v>84073.3042727391</v>
      </c>
      <c r="M10" s="6">
        <v>18885.3177465642</v>
      </c>
      <c r="N10" s="6">
        <v>33988.214</v>
      </c>
      <c r="O10" s="6">
        <v>19218.736560000001</v>
      </c>
      <c r="P10" s="23">
        <v>10500</v>
      </c>
      <c r="Q10" s="6">
        <v>1598.394</v>
      </c>
      <c r="R10" s="6">
        <v>1.2348375</v>
      </c>
      <c r="S10" s="6">
        <v>199.5655918571</v>
      </c>
      <c r="T10" s="43">
        <v>92.449200000000005</v>
      </c>
      <c r="U10" s="6">
        <v>3271.1239500000001</v>
      </c>
      <c r="V10" s="32">
        <v>312.01799999999997</v>
      </c>
      <c r="W10" s="6">
        <v>2100.7244999999998</v>
      </c>
      <c r="X10" s="23">
        <v>43338.614799999996</v>
      </c>
      <c r="Y10" s="6">
        <v>34.633487000000002</v>
      </c>
      <c r="Z10" s="6">
        <v>159.85223999999999</v>
      </c>
      <c r="AA10" s="6">
        <v>0</v>
      </c>
      <c r="AB10" s="6">
        <v>8.7494560000000003</v>
      </c>
      <c r="AC10" s="6">
        <v>95.702369500000003</v>
      </c>
      <c r="AD10" s="6">
        <v>73.152720000000002</v>
      </c>
      <c r="AE10" s="6">
        <v>0</v>
      </c>
      <c r="AF10" s="6">
        <v>17.068643000000002</v>
      </c>
      <c r="AG10" s="6">
        <v>8283.4218916021491</v>
      </c>
      <c r="AH10" s="6">
        <v>1621.9718736</v>
      </c>
      <c r="AI10" s="6">
        <v>11748.02</v>
      </c>
      <c r="AJ10" s="6">
        <v>8.9403749999999995</v>
      </c>
      <c r="AK10" s="42">
        <v>0.25800000000000001</v>
      </c>
      <c r="AL10" s="6">
        <v>2.3111999999999999</v>
      </c>
      <c r="AM10" s="6">
        <v>0.1573</v>
      </c>
    </row>
    <row r="11" spans="1:39" x14ac:dyDescent="0.3">
      <c r="A11" s="4" t="s">
        <v>56</v>
      </c>
      <c r="B11" s="10" t="s">
        <v>57</v>
      </c>
      <c r="C11" s="6">
        <v>27628.2638108256</v>
      </c>
      <c r="D11" s="45">
        <v>126448.47799999999</v>
      </c>
      <c r="E11" s="6">
        <v>145799.57448000001</v>
      </c>
      <c r="F11" s="44">
        <v>21388.554600000003</v>
      </c>
      <c r="G11" s="6">
        <v>367.15326654900002</v>
      </c>
      <c r="H11" s="21" t="s">
        <v>150</v>
      </c>
      <c r="I11" s="30">
        <v>812.84369313571199</v>
      </c>
      <c r="J11" s="6">
        <v>42.1254341315951</v>
      </c>
      <c r="K11" s="6">
        <v>93.540910405600016</v>
      </c>
      <c r="L11" s="6">
        <v>10427.423280958899</v>
      </c>
      <c r="M11" s="6">
        <v>97002.196024792196</v>
      </c>
      <c r="N11" s="6">
        <v>17599.302</v>
      </c>
      <c r="O11" s="6">
        <v>127054.61208000001</v>
      </c>
      <c r="P11" s="23">
        <v>1761.2</v>
      </c>
      <c r="Q11" s="6">
        <v>9916.2000000000007</v>
      </c>
      <c r="R11" s="6">
        <v>227.93806875000001</v>
      </c>
      <c r="S11" s="6">
        <v>17.763667990100004</v>
      </c>
      <c r="T11" s="43">
        <v>1468.1649000000002</v>
      </c>
      <c r="U11" s="7">
        <v>0</v>
      </c>
      <c r="V11" s="32">
        <v>968.25</v>
      </c>
      <c r="W11" s="6">
        <v>2298.3921999999998</v>
      </c>
      <c r="X11" s="23">
        <v>22739.032399999996</v>
      </c>
      <c r="Y11" s="6">
        <v>350.6157025</v>
      </c>
      <c r="Z11" s="6">
        <v>13.009499999999999</v>
      </c>
      <c r="AA11" s="6">
        <v>0.22611000000000001</v>
      </c>
      <c r="AB11" s="6">
        <v>132.32429999999999</v>
      </c>
      <c r="AC11" s="6">
        <v>1589.643286</v>
      </c>
      <c r="AD11" s="6">
        <v>5.9535</v>
      </c>
      <c r="AE11" s="6">
        <v>2.5752505000000001</v>
      </c>
      <c r="AF11" s="6">
        <v>89.052792499999995</v>
      </c>
      <c r="AG11" s="6">
        <v>8.7119999999999997</v>
      </c>
      <c r="AH11" s="6">
        <v>83.700614400000006</v>
      </c>
      <c r="AI11" s="7">
        <v>0</v>
      </c>
      <c r="AJ11" s="6">
        <v>1821.5097949999999</v>
      </c>
      <c r="AK11" s="42">
        <v>2016.2699999999998</v>
      </c>
      <c r="AL11" s="6">
        <v>6942.8447999999999</v>
      </c>
      <c r="AM11" s="6">
        <v>472.5292</v>
      </c>
    </row>
    <row r="12" spans="1:39" x14ac:dyDescent="0.3">
      <c r="A12" s="4" t="s">
        <v>58</v>
      </c>
      <c r="B12" s="10" t="s">
        <v>59</v>
      </c>
      <c r="C12" s="6">
        <v>15331.945968771401</v>
      </c>
      <c r="D12" s="45">
        <v>70894.030999999988</v>
      </c>
      <c r="E12" s="6">
        <v>233193.58466399999</v>
      </c>
      <c r="F12" s="44">
        <v>11109.666400000002</v>
      </c>
      <c r="G12" s="21" t="s">
        <v>150</v>
      </c>
      <c r="H12" s="21" t="s">
        <v>150</v>
      </c>
      <c r="I12" s="30">
        <v>445.36474849739994</v>
      </c>
      <c r="J12" s="6">
        <v>40.385962914431097</v>
      </c>
      <c r="K12" s="6">
        <v>3364.1540517999993</v>
      </c>
      <c r="L12" s="6">
        <v>7987.9025339188802</v>
      </c>
      <c r="M12" s="6">
        <v>35816.778372822497</v>
      </c>
      <c r="N12" s="6">
        <v>2890.2860000000001</v>
      </c>
      <c r="O12" s="6">
        <v>31300.091039999999</v>
      </c>
      <c r="P12" s="23">
        <v>8524.5159999999996</v>
      </c>
      <c r="Q12" s="6">
        <v>16413.222000000002</v>
      </c>
      <c r="R12" s="7">
        <v>0</v>
      </c>
      <c r="S12" s="6">
        <v>72.111959264900008</v>
      </c>
      <c r="T12" s="46">
        <v>0</v>
      </c>
      <c r="U12" s="7">
        <v>0</v>
      </c>
      <c r="V12" s="36">
        <v>0</v>
      </c>
      <c r="W12" s="6">
        <v>7351.1639999999998</v>
      </c>
      <c r="X12" s="23">
        <v>290970.37455000001</v>
      </c>
      <c r="Y12" s="6">
        <v>524.95040949999998</v>
      </c>
      <c r="Z12" s="6">
        <v>70.309709999999995</v>
      </c>
      <c r="AA12" s="6">
        <v>175.40269000000001</v>
      </c>
      <c r="AB12" s="6">
        <v>4.1553940000000003</v>
      </c>
      <c r="AC12" s="6">
        <v>1726.9854155</v>
      </c>
      <c r="AD12" s="6">
        <v>32.175629999999998</v>
      </c>
      <c r="AE12" s="6">
        <v>1618.4089074999999</v>
      </c>
      <c r="AF12" s="6">
        <v>6.3636435000000002</v>
      </c>
      <c r="AG12" s="6">
        <v>2.9039999999999999</v>
      </c>
      <c r="AH12" s="6">
        <v>1121.9453856</v>
      </c>
      <c r="AI12" s="6">
        <v>32603.45</v>
      </c>
      <c r="AJ12" s="6">
        <v>607.15300749999994</v>
      </c>
      <c r="AK12" s="42">
        <v>1406.6804999999999</v>
      </c>
      <c r="AL12" s="6">
        <v>12561.371999999999</v>
      </c>
      <c r="AM12" s="6">
        <v>854.92550000000006</v>
      </c>
    </row>
    <row r="13" spans="1:39" x14ac:dyDescent="0.3">
      <c r="A13" s="4" t="s">
        <v>60</v>
      </c>
      <c r="B13" s="10" t="s">
        <v>61</v>
      </c>
      <c r="C13" s="6">
        <v>6486.0249667704402</v>
      </c>
      <c r="D13" s="45">
        <v>185076.01449999999</v>
      </c>
      <c r="E13" s="6">
        <v>11583.158244</v>
      </c>
      <c r="F13" s="44">
        <v>4907.530600000001</v>
      </c>
      <c r="G13" s="6">
        <v>391.49579388000001</v>
      </c>
      <c r="H13" s="21" t="s">
        <v>150</v>
      </c>
      <c r="I13" s="30">
        <v>206.014200533712</v>
      </c>
      <c r="J13" s="6">
        <v>27.704650964128</v>
      </c>
      <c r="K13" s="6">
        <v>6749.7166674575992</v>
      </c>
      <c r="L13" s="6">
        <v>116296.99499801001</v>
      </c>
      <c r="M13" s="6">
        <v>9544.6743174630592</v>
      </c>
      <c r="N13" s="6">
        <v>48456.263999999996</v>
      </c>
      <c r="O13" s="6">
        <v>14913.02016</v>
      </c>
      <c r="P13" s="23">
        <v>5358.4719999999998</v>
      </c>
      <c r="Q13" s="6">
        <v>17234.616000000002</v>
      </c>
      <c r="R13" s="7">
        <v>0</v>
      </c>
      <c r="S13" s="6">
        <v>127.61580787350002</v>
      </c>
      <c r="T13" s="43">
        <v>406.48978500000004</v>
      </c>
      <c r="U13" s="7">
        <v>0</v>
      </c>
      <c r="V13" s="36">
        <v>0</v>
      </c>
      <c r="W13" s="6">
        <v>3463.6776</v>
      </c>
      <c r="X13" s="23">
        <v>14518.097899999999</v>
      </c>
      <c r="Y13" s="6">
        <v>192.33603600000001</v>
      </c>
      <c r="Z13" s="6">
        <v>19.776209999999999</v>
      </c>
      <c r="AA13" s="6">
        <v>2167.2675800000002</v>
      </c>
      <c r="AB13" s="6">
        <v>14.20631</v>
      </c>
      <c r="AC13" s="6">
        <v>1214.6576050000001</v>
      </c>
      <c r="AD13" s="6">
        <v>9.0501299999999993</v>
      </c>
      <c r="AE13" s="6">
        <v>9202.2297314999996</v>
      </c>
      <c r="AF13" s="6">
        <v>28.852377499999999</v>
      </c>
      <c r="AG13" s="7">
        <v>0</v>
      </c>
      <c r="AH13" s="6">
        <v>7.4040096000000002</v>
      </c>
      <c r="AI13" s="7">
        <v>0</v>
      </c>
      <c r="AJ13" s="6">
        <v>2519.0281395000002</v>
      </c>
      <c r="AK13" s="42">
        <v>1024.4535000000001</v>
      </c>
      <c r="AL13" s="6">
        <v>9144.2628000000004</v>
      </c>
      <c r="AM13" s="6">
        <v>622.35744999999997</v>
      </c>
    </row>
    <row r="14" spans="1:39" x14ac:dyDescent="0.3">
      <c r="A14" s="4" t="s">
        <v>62</v>
      </c>
      <c r="B14" s="10" t="s">
        <v>63</v>
      </c>
      <c r="C14" s="6">
        <v>8139.53931592359</v>
      </c>
      <c r="D14" s="45">
        <v>536079.84299999988</v>
      </c>
      <c r="E14" s="6">
        <v>825305.87225999997</v>
      </c>
      <c r="F14" s="44">
        <v>29537.922399999999</v>
      </c>
      <c r="G14" s="6">
        <v>4421.7734831999996</v>
      </c>
      <c r="H14" s="34" t="s">
        <v>151</v>
      </c>
      <c r="I14" s="30">
        <v>20188.101971034648</v>
      </c>
      <c r="J14" s="6">
        <v>882.64512134012102</v>
      </c>
      <c r="K14" s="6">
        <v>230.8808250216</v>
      </c>
      <c r="L14" s="6">
        <v>9058.3327669043501</v>
      </c>
      <c r="M14" s="6">
        <v>40008.392329385199</v>
      </c>
      <c r="N14" s="6">
        <v>4297.2199999999993</v>
      </c>
      <c r="O14" s="6">
        <v>100883.47560000001</v>
      </c>
      <c r="P14" s="23">
        <v>9429.56</v>
      </c>
      <c r="Q14" s="6">
        <v>11572.974</v>
      </c>
      <c r="R14" s="7">
        <v>0</v>
      </c>
      <c r="S14" s="6">
        <v>5.9523723625000002</v>
      </c>
      <c r="T14" s="43">
        <v>24.01455</v>
      </c>
      <c r="U14" s="6">
        <v>4.6762499999999996</v>
      </c>
      <c r="V14" s="32">
        <v>6.8250000000000005E-2</v>
      </c>
      <c r="W14" s="6">
        <v>2906.2869000000001</v>
      </c>
      <c r="X14" s="23">
        <v>77628.518200000006</v>
      </c>
      <c r="Y14" s="6">
        <v>1283.8974659999999</v>
      </c>
      <c r="Z14" s="6">
        <v>15.577769999999999</v>
      </c>
      <c r="AA14" s="6">
        <v>0</v>
      </c>
      <c r="AB14" s="6">
        <v>0.34903400000000001</v>
      </c>
      <c r="AC14" s="6">
        <v>2032.8062179999999</v>
      </c>
      <c r="AD14" s="6">
        <v>7.1288099999999996</v>
      </c>
      <c r="AE14" s="6">
        <v>0</v>
      </c>
      <c r="AF14" s="6">
        <v>0.66482699999999995</v>
      </c>
      <c r="AG14" s="7">
        <v>0</v>
      </c>
      <c r="AH14" s="6">
        <v>25901.0829792</v>
      </c>
      <c r="AI14" s="7">
        <v>0</v>
      </c>
      <c r="AJ14" s="6">
        <v>3386.4131674999999</v>
      </c>
      <c r="AK14" s="42">
        <v>8162.4749999999995</v>
      </c>
      <c r="AL14" s="6">
        <v>73120.59</v>
      </c>
      <c r="AM14" s="6">
        <v>4976.5787499999997</v>
      </c>
    </row>
    <row r="15" spans="1:39" x14ac:dyDescent="0.3">
      <c r="A15" s="4" t="s">
        <v>64</v>
      </c>
      <c r="B15" s="10" t="s">
        <v>65</v>
      </c>
      <c r="C15" s="6">
        <v>15798.306792122999</v>
      </c>
      <c r="D15" s="45">
        <v>587547.14849999989</v>
      </c>
      <c r="E15" s="6">
        <v>355405.18949999998</v>
      </c>
      <c r="F15" s="44">
        <v>2567.7932000000001</v>
      </c>
      <c r="G15" s="6">
        <v>541.81499399999996</v>
      </c>
      <c r="H15" s="21" t="s">
        <v>150</v>
      </c>
      <c r="I15" s="30">
        <v>213.88747091472004</v>
      </c>
      <c r="J15" s="6">
        <v>24.016174912952</v>
      </c>
      <c r="K15" s="6">
        <v>452.20257967856008</v>
      </c>
      <c r="L15" s="6">
        <v>18032.324816107801</v>
      </c>
      <c r="M15" s="6">
        <v>78204.009651111701</v>
      </c>
      <c r="N15" s="6">
        <v>8518.5879999999997</v>
      </c>
      <c r="O15" s="6">
        <v>69851.20968</v>
      </c>
      <c r="P15" s="23">
        <v>7280</v>
      </c>
      <c r="Q15" s="6">
        <v>8763.0059999999994</v>
      </c>
      <c r="R15" s="6">
        <v>263.48236739999999</v>
      </c>
      <c r="S15" s="6">
        <v>11.15897215168</v>
      </c>
      <c r="T15" s="43">
        <v>292.88291400000003</v>
      </c>
      <c r="U15" s="6">
        <v>631.45500000000004</v>
      </c>
      <c r="V15" s="32">
        <v>9.0466049999999996</v>
      </c>
      <c r="W15" s="6">
        <v>4583.0550999999996</v>
      </c>
      <c r="X15" s="23">
        <v>130798.835605</v>
      </c>
      <c r="Y15" s="6">
        <v>154.01136099999999</v>
      </c>
      <c r="Z15" s="6">
        <v>51.606119999999997</v>
      </c>
      <c r="AA15" s="6">
        <v>1131.3743899999999</v>
      </c>
      <c r="AB15" s="6">
        <v>5.172174</v>
      </c>
      <c r="AC15" s="6">
        <v>309.08917000000002</v>
      </c>
      <c r="AD15" s="6">
        <v>23.61636</v>
      </c>
      <c r="AE15" s="6">
        <v>11841.117088000001</v>
      </c>
      <c r="AF15" s="6">
        <v>4.9820089999999997</v>
      </c>
      <c r="AG15" s="6">
        <v>3490.5269009331</v>
      </c>
      <c r="AH15" s="6">
        <v>572.4471168</v>
      </c>
      <c r="AI15" s="7">
        <v>0</v>
      </c>
      <c r="AJ15" s="6">
        <v>5743.3476725</v>
      </c>
      <c r="AK15" s="42">
        <v>35027.240999999995</v>
      </c>
      <c r="AL15" s="6">
        <v>308115.31679999997</v>
      </c>
      <c r="AM15" s="6">
        <v>20970.2922</v>
      </c>
    </row>
    <row r="16" spans="1:39" x14ac:dyDescent="0.3">
      <c r="A16" s="4" t="s">
        <v>66</v>
      </c>
      <c r="B16" s="10" t="s">
        <v>67</v>
      </c>
      <c r="C16" s="6">
        <v>184534.991715401</v>
      </c>
      <c r="D16" s="45">
        <v>15065.725999999999</v>
      </c>
      <c r="E16" s="6">
        <v>24317.401860000002</v>
      </c>
      <c r="F16" s="44">
        <v>7264.7008000000005</v>
      </c>
      <c r="G16" s="6">
        <v>5258.1733398779998</v>
      </c>
      <c r="H16" s="6">
        <v>2093.5228080000002</v>
      </c>
      <c r="I16" s="30">
        <v>738.55715928699601</v>
      </c>
      <c r="J16" s="6">
        <v>510.51932745064602</v>
      </c>
      <c r="K16" s="6">
        <v>121543.57860075501</v>
      </c>
      <c r="L16" s="6">
        <v>50037.737891745601</v>
      </c>
      <c r="M16" s="6">
        <v>38587.699200395997</v>
      </c>
      <c r="N16" s="6">
        <v>7927.5460000000012</v>
      </c>
      <c r="O16" s="6">
        <v>8351.0140800000008</v>
      </c>
      <c r="P16" s="23">
        <v>13118.826000000001</v>
      </c>
      <c r="Q16" s="6">
        <v>7416.9269999999997</v>
      </c>
      <c r="R16" s="6">
        <v>93.836474999999993</v>
      </c>
      <c r="S16" s="6">
        <v>2727.6918530683138</v>
      </c>
      <c r="T16" s="46">
        <v>0</v>
      </c>
      <c r="U16" s="6">
        <v>455.450625</v>
      </c>
      <c r="V16" s="32">
        <v>48.330000000000005</v>
      </c>
      <c r="W16" s="6">
        <v>6608.7906000000003</v>
      </c>
      <c r="X16" s="23">
        <v>128183.92819999999</v>
      </c>
      <c r="Y16" s="6">
        <v>204.2620565</v>
      </c>
      <c r="Z16" s="6">
        <v>117.07665</v>
      </c>
      <c r="AA16" s="6">
        <v>12.55963</v>
      </c>
      <c r="AB16" s="6">
        <v>135.90858800000001</v>
      </c>
      <c r="AC16" s="6">
        <v>760.56046400000002</v>
      </c>
      <c r="AD16" s="6">
        <v>53.577449999999999</v>
      </c>
      <c r="AE16" s="6">
        <v>183.537835</v>
      </c>
      <c r="AF16" s="6">
        <v>291.8980315</v>
      </c>
      <c r="AG16" s="6">
        <v>14955.6</v>
      </c>
      <c r="AH16" s="6">
        <v>121.2195504</v>
      </c>
      <c r="AI16" s="7">
        <v>0</v>
      </c>
      <c r="AJ16" s="6">
        <v>889.8984375</v>
      </c>
      <c r="AK16" s="42">
        <v>0</v>
      </c>
      <c r="AL16" s="6">
        <v>0</v>
      </c>
      <c r="AM16" s="6">
        <v>0</v>
      </c>
    </row>
    <row r="17" spans="1:39" x14ac:dyDescent="0.3">
      <c r="A17" s="4" t="s">
        <v>68</v>
      </c>
      <c r="B17" s="10" t="s">
        <v>69</v>
      </c>
      <c r="C17" s="6">
        <v>12364.630749465099</v>
      </c>
      <c r="D17" s="45">
        <v>222718.17749999999</v>
      </c>
      <c r="E17" s="6">
        <v>1031398.7634000001</v>
      </c>
      <c r="F17" s="44">
        <v>1395.5634000000002</v>
      </c>
      <c r="G17" s="6">
        <v>11261.2827825</v>
      </c>
      <c r="H17" s="21" t="s">
        <v>150</v>
      </c>
      <c r="I17" s="30">
        <v>1655.8518071056683</v>
      </c>
      <c r="J17" s="6">
        <v>72.500321002715395</v>
      </c>
      <c r="K17" s="6">
        <v>37.155074689599999</v>
      </c>
      <c r="L17" s="6">
        <v>61981.254227292302</v>
      </c>
      <c r="M17" s="6">
        <v>5614.7969596369203</v>
      </c>
      <c r="N17" s="6">
        <v>59273.092000000004</v>
      </c>
      <c r="O17" s="6">
        <v>37306.757279999998</v>
      </c>
      <c r="P17" s="23">
        <v>0</v>
      </c>
      <c r="Q17" s="6">
        <v>6568.0860000000002</v>
      </c>
      <c r="R17" s="6">
        <v>981.02250000000004</v>
      </c>
      <c r="S17" s="6">
        <v>0.69693642500000008</v>
      </c>
      <c r="T17" s="43">
        <v>126.34668000000002</v>
      </c>
      <c r="U17" s="7">
        <v>0</v>
      </c>
      <c r="V17" s="32">
        <v>6.6000000000000003E-2</v>
      </c>
      <c r="W17" s="6">
        <v>1153.5444</v>
      </c>
      <c r="X17" s="23">
        <v>23120.041399999998</v>
      </c>
      <c r="Y17" s="6">
        <v>235.986583</v>
      </c>
      <c r="Z17" s="6">
        <v>1.9080600000000001</v>
      </c>
      <c r="AA17" s="6">
        <v>0</v>
      </c>
      <c r="AB17" s="6">
        <v>3.3148420000000001</v>
      </c>
      <c r="AC17" s="6">
        <v>462.88326999999998</v>
      </c>
      <c r="AD17" s="6">
        <v>0.87317999999999996</v>
      </c>
      <c r="AE17" s="6">
        <v>0</v>
      </c>
      <c r="AF17" s="6">
        <v>2.4161065000000002</v>
      </c>
      <c r="AG17" s="7">
        <v>0</v>
      </c>
      <c r="AH17" s="6">
        <v>9918.8630735999996</v>
      </c>
      <c r="AI17" s="7">
        <v>0</v>
      </c>
      <c r="AJ17" s="6">
        <v>2192.4152694999998</v>
      </c>
      <c r="AK17" s="42">
        <v>925.18799999999999</v>
      </c>
      <c r="AL17" s="6">
        <v>8260.2288000000008</v>
      </c>
      <c r="AM17" s="6">
        <v>562.1902</v>
      </c>
    </row>
    <row r="18" spans="1:39" x14ac:dyDescent="0.3">
      <c r="A18" s="4" t="s">
        <v>70</v>
      </c>
      <c r="B18" s="10" t="s">
        <v>71</v>
      </c>
      <c r="C18" s="6">
        <v>25690.1368296828</v>
      </c>
      <c r="D18" s="45">
        <v>18984.692999999999</v>
      </c>
      <c r="E18" s="6">
        <v>121698.943398</v>
      </c>
      <c r="F18" s="44">
        <v>1409.6250000000002</v>
      </c>
      <c r="G18" s="6">
        <v>42577.605280800002</v>
      </c>
      <c r="H18" s="6">
        <v>3689.6661359999998</v>
      </c>
      <c r="I18" s="30">
        <v>30.595705785719996</v>
      </c>
      <c r="J18" s="6">
        <v>275.59731943476299</v>
      </c>
      <c r="K18" s="6">
        <v>1218.8734948376</v>
      </c>
      <c r="L18" s="6">
        <v>170777.55012589099</v>
      </c>
      <c r="M18" s="6">
        <v>107805.543746811</v>
      </c>
      <c r="N18" s="6">
        <v>20224.845999999998</v>
      </c>
      <c r="O18" s="6">
        <v>13775.717280000001</v>
      </c>
      <c r="P18" s="23">
        <v>0</v>
      </c>
      <c r="Q18" s="6">
        <v>5964.5249999999996</v>
      </c>
      <c r="R18" s="6">
        <v>2867.3412583499999</v>
      </c>
      <c r="S18" s="6">
        <v>22.863023237500002</v>
      </c>
      <c r="T18" s="43">
        <v>21.600150000000003</v>
      </c>
      <c r="U18" s="6">
        <v>184.60544999999999</v>
      </c>
      <c r="V18" s="32">
        <v>161.21775000000002</v>
      </c>
      <c r="W18" s="6">
        <v>4640.9164000000001</v>
      </c>
      <c r="X18" s="23">
        <v>83149.779299999995</v>
      </c>
      <c r="Y18" s="6">
        <v>49.797863</v>
      </c>
      <c r="Z18" s="6">
        <v>10.370430000000001</v>
      </c>
      <c r="AA18" s="6">
        <v>0</v>
      </c>
      <c r="AB18" s="6">
        <v>153.734804</v>
      </c>
      <c r="AC18" s="6">
        <v>166.66214299999999</v>
      </c>
      <c r="AD18" s="6">
        <v>4.7457900000000004</v>
      </c>
      <c r="AE18" s="6">
        <v>0</v>
      </c>
      <c r="AF18" s="6">
        <v>396.491623</v>
      </c>
      <c r="AG18" s="7">
        <v>0</v>
      </c>
      <c r="AH18" s="6">
        <v>124.99063200000001</v>
      </c>
      <c r="AI18" s="7">
        <v>0</v>
      </c>
      <c r="AJ18" s="6">
        <v>324.0013975</v>
      </c>
      <c r="AK18" s="42">
        <v>101.20050000000001</v>
      </c>
      <c r="AL18" s="6">
        <v>903.67920000000004</v>
      </c>
      <c r="AM18" s="6">
        <v>61.504300000000001</v>
      </c>
    </row>
    <row r="19" spans="1:39" x14ac:dyDescent="0.3">
      <c r="A19" s="4" t="s">
        <v>72</v>
      </c>
      <c r="B19" s="10" t="s">
        <v>73</v>
      </c>
      <c r="C19" s="6">
        <v>13033.350748106701</v>
      </c>
      <c r="D19" s="45">
        <v>468792.68149999989</v>
      </c>
      <c r="E19" s="6">
        <v>157111.00307999999</v>
      </c>
      <c r="F19" s="44">
        <v>50452.274600000004</v>
      </c>
      <c r="G19" s="6">
        <v>695.45795669999995</v>
      </c>
      <c r="H19" s="6">
        <v>19756.360884000002</v>
      </c>
      <c r="I19" s="30">
        <v>3055.0993426311275</v>
      </c>
      <c r="J19" s="6">
        <v>230.49188863275501</v>
      </c>
      <c r="K19" s="6">
        <v>80.842946442159999</v>
      </c>
      <c r="L19" s="6">
        <v>52110.0372587354</v>
      </c>
      <c r="M19" s="6">
        <v>21854.8928182093</v>
      </c>
      <c r="N19" s="6">
        <v>21733.511999999999</v>
      </c>
      <c r="O19" s="6">
        <v>51953.723279999998</v>
      </c>
      <c r="P19" s="23">
        <v>9079.6020000000008</v>
      </c>
      <c r="Q19" s="6">
        <v>5999.8469999999998</v>
      </c>
      <c r="R19" s="7">
        <v>0</v>
      </c>
      <c r="S19" s="6">
        <v>2.3575238359500004</v>
      </c>
      <c r="T19" s="43">
        <v>2.8743750000000006</v>
      </c>
      <c r="U19" s="7">
        <v>0</v>
      </c>
      <c r="V19" s="32">
        <v>85.563000000000002</v>
      </c>
      <c r="W19" s="6">
        <v>5435.8941999999997</v>
      </c>
      <c r="X19" s="23">
        <v>148527.74935999999</v>
      </c>
      <c r="Y19" s="6">
        <v>1134.5199705</v>
      </c>
      <c r="Z19" s="6">
        <v>36.88326</v>
      </c>
      <c r="AA19" s="6">
        <v>32.630099999999999</v>
      </c>
      <c r="AB19" s="6">
        <v>71.308158000000006</v>
      </c>
      <c r="AC19" s="6">
        <v>4466.2802789999996</v>
      </c>
      <c r="AD19" s="6">
        <v>16.878779999999999</v>
      </c>
      <c r="AE19" s="6">
        <v>345.25179500000002</v>
      </c>
      <c r="AF19" s="6">
        <v>119.5221605</v>
      </c>
      <c r="AG19" s="6">
        <v>1575.8586460194599</v>
      </c>
      <c r="AH19" s="6">
        <v>96.935217600000001</v>
      </c>
      <c r="AI19" s="7">
        <v>0</v>
      </c>
      <c r="AJ19" s="6">
        <v>25077.001325000001</v>
      </c>
      <c r="AK19" s="42">
        <v>16385.192999999999</v>
      </c>
      <c r="AL19" s="6">
        <v>146725.37640000001</v>
      </c>
      <c r="AM19" s="6">
        <v>9986.1118499999993</v>
      </c>
    </row>
    <row r="20" spans="1:39" x14ac:dyDescent="0.3">
      <c r="A20" s="4" t="s">
        <v>74</v>
      </c>
      <c r="B20" s="10" t="s">
        <v>75</v>
      </c>
      <c r="C20" s="6">
        <v>10056.2130189691</v>
      </c>
      <c r="D20" s="45">
        <v>44247.332999999991</v>
      </c>
      <c r="E20" s="6">
        <v>645483.61950000003</v>
      </c>
      <c r="F20" s="44">
        <v>96.247200000000007</v>
      </c>
      <c r="G20" s="6">
        <v>298.22017920000002</v>
      </c>
      <c r="H20" s="34" t="s">
        <v>151</v>
      </c>
      <c r="I20" s="30">
        <v>11.096434003320002</v>
      </c>
      <c r="J20" s="6">
        <v>355.83969517023701</v>
      </c>
      <c r="K20" s="6">
        <v>0</v>
      </c>
      <c r="L20" s="6">
        <v>2958.6346371311702</v>
      </c>
      <c r="M20" s="6">
        <v>4488.9922643253203</v>
      </c>
      <c r="N20" s="6">
        <v>80011.600000000006</v>
      </c>
      <c r="O20" s="6">
        <v>18113.43144</v>
      </c>
      <c r="P20" s="23">
        <v>1282.4000000000001</v>
      </c>
      <c r="Q20" s="6">
        <v>4291.6440000000002</v>
      </c>
      <c r="R20" s="6">
        <v>7.5542999999999996</v>
      </c>
      <c r="S20" s="6">
        <v>0</v>
      </c>
      <c r="T20" s="43">
        <v>0.4326000000000001</v>
      </c>
      <c r="U20" s="7">
        <v>0</v>
      </c>
      <c r="V20" s="32">
        <v>1406.25</v>
      </c>
      <c r="W20" s="6">
        <v>1566.9692</v>
      </c>
      <c r="X20" s="23">
        <v>28098.019399999997</v>
      </c>
      <c r="Y20" s="6">
        <v>17.085912</v>
      </c>
      <c r="Z20" s="6">
        <v>2.5204800000000001</v>
      </c>
      <c r="AA20" s="6">
        <v>0</v>
      </c>
      <c r="AB20" s="6">
        <v>0.139318</v>
      </c>
      <c r="AC20" s="6">
        <v>47.176704000000001</v>
      </c>
      <c r="AD20" s="6">
        <v>1.15344</v>
      </c>
      <c r="AE20" s="6">
        <v>0</v>
      </c>
      <c r="AF20" s="6">
        <v>0.22637099999999999</v>
      </c>
      <c r="AG20" s="6">
        <v>27602.694305340498</v>
      </c>
      <c r="AH20" s="6">
        <v>72.996268799999996</v>
      </c>
      <c r="AI20" s="7">
        <v>0</v>
      </c>
      <c r="AJ20" s="6">
        <v>107.6796425</v>
      </c>
      <c r="AK20" s="42">
        <v>285.86399999999998</v>
      </c>
      <c r="AL20" s="6">
        <v>2560.8096</v>
      </c>
      <c r="AM20" s="6">
        <v>174.2884</v>
      </c>
    </row>
    <row r="21" spans="1:39" x14ac:dyDescent="0.3">
      <c r="A21" s="4" t="s">
        <v>76</v>
      </c>
      <c r="B21" s="10" t="s">
        <v>77</v>
      </c>
      <c r="C21" s="6">
        <v>42721.3191874349</v>
      </c>
      <c r="D21" s="45">
        <v>5805.5204999999987</v>
      </c>
      <c r="E21" s="6">
        <v>139.03272000000001</v>
      </c>
      <c r="F21" s="44">
        <v>397.96120000000002</v>
      </c>
      <c r="G21" s="6">
        <v>1914.2054085</v>
      </c>
      <c r="H21" s="21" t="s">
        <v>150</v>
      </c>
      <c r="I21" s="30">
        <v>71.016518194919996</v>
      </c>
      <c r="J21" s="6">
        <v>375.255800584893</v>
      </c>
      <c r="K21" s="6">
        <v>6288.9908985026404</v>
      </c>
      <c r="L21" s="6">
        <v>1654.4281362714601</v>
      </c>
      <c r="M21" s="6">
        <v>4647.90269430428</v>
      </c>
      <c r="N21" s="6">
        <v>3504.3349428712004</v>
      </c>
      <c r="O21" s="6">
        <v>16588.883223201301</v>
      </c>
      <c r="P21" s="23">
        <v>7742</v>
      </c>
      <c r="Q21" s="6">
        <v>743.44200000000001</v>
      </c>
      <c r="R21" s="6">
        <v>4.8985200000000004</v>
      </c>
      <c r="S21" s="6">
        <v>133.69918637735</v>
      </c>
      <c r="T21" s="43">
        <v>16.301250000000003</v>
      </c>
      <c r="U21" s="6">
        <v>2.1671999999999998</v>
      </c>
      <c r="V21" s="32">
        <v>16.689</v>
      </c>
      <c r="W21" s="6">
        <v>4283.5946999999996</v>
      </c>
      <c r="X21" s="23">
        <v>11093.7907</v>
      </c>
      <c r="Y21" s="6">
        <v>16.927804999999999</v>
      </c>
      <c r="Z21" s="6">
        <v>6.2020799999999996</v>
      </c>
      <c r="AA21" s="6">
        <v>0</v>
      </c>
      <c r="AB21" s="6">
        <v>10.325984</v>
      </c>
      <c r="AC21" s="6">
        <v>56.170612499999997</v>
      </c>
      <c r="AD21" s="6">
        <v>2.8382399999999999</v>
      </c>
      <c r="AE21" s="6">
        <v>0</v>
      </c>
      <c r="AF21" s="6">
        <v>25.702723500000001</v>
      </c>
      <c r="AG21" s="6">
        <v>6.2919999999999998</v>
      </c>
      <c r="AH21" s="6">
        <v>76.808284799999996</v>
      </c>
      <c r="AI21" s="7">
        <v>0</v>
      </c>
      <c r="AJ21" s="6">
        <v>64.982619</v>
      </c>
      <c r="AK21" s="42">
        <v>0.129</v>
      </c>
      <c r="AL21" s="6">
        <v>1.1556</v>
      </c>
      <c r="AM21" s="6">
        <v>7.8649999999999998E-2</v>
      </c>
    </row>
    <row r="22" spans="1:39" x14ac:dyDescent="0.3">
      <c r="A22" s="4" t="s">
        <v>78</v>
      </c>
      <c r="B22" s="10" t="s">
        <v>79</v>
      </c>
      <c r="C22" s="6">
        <v>24156.384581287199</v>
      </c>
      <c r="D22" s="45">
        <v>112809.84</v>
      </c>
      <c r="E22" s="6">
        <v>61837.32789</v>
      </c>
      <c r="F22" s="44">
        <v>2576.1792000000005</v>
      </c>
      <c r="G22" s="6">
        <v>1216.3146704999999</v>
      </c>
      <c r="H22" s="34" t="s">
        <v>151</v>
      </c>
      <c r="I22" s="30">
        <v>1531.9633035573261</v>
      </c>
      <c r="J22" s="6">
        <v>425.170464114656</v>
      </c>
      <c r="K22" s="6">
        <v>2575.6902668848002</v>
      </c>
      <c r="L22" s="6">
        <v>5449.75015278309</v>
      </c>
      <c r="M22" s="6">
        <v>15747.9359423163</v>
      </c>
      <c r="N22" s="6">
        <v>25432.338</v>
      </c>
      <c r="O22" s="6">
        <v>40268.270400000001</v>
      </c>
      <c r="P22" s="23">
        <v>4157.8879999999999</v>
      </c>
      <c r="Q22" s="6">
        <v>7388.8919999999998</v>
      </c>
      <c r="R22" s="6">
        <v>319.58789999999999</v>
      </c>
      <c r="S22" s="6">
        <v>56.442826745000005</v>
      </c>
      <c r="T22" s="43">
        <v>3.7515000000000001</v>
      </c>
      <c r="U22" s="7">
        <v>0</v>
      </c>
      <c r="V22" s="32">
        <v>0.27825000000000005</v>
      </c>
      <c r="W22" s="6">
        <v>3102.4265</v>
      </c>
      <c r="X22" s="23">
        <v>115865.37760000001</v>
      </c>
      <c r="Y22" s="6">
        <v>271.10709400000002</v>
      </c>
      <c r="Z22" s="6">
        <v>13.50864</v>
      </c>
      <c r="AA22" s="6">
        <v>1600.5285200000001</v>
      </c>
      <c r="AB22" s="6">
        <v>37.627935999999998</v>
      </c>
      <c r="AC22" s="6">
        <v>713.04674499999999</v>
      </c>
      <c r="AD22" s="6">
        <v>6.1819199999999999</v>
      </c>
      <c r="AE22" s="6">
        <v>11110.4418475</v>
      </c>
      <c r="AF22" s="6">
        <v>50.475042999999999</v>
      </c>
      <c r="AG22" s="7">
        <v>0</v>
      </c>
      <c r="AH22" s="6">
        <v>212.30370719999999</v>
      </c>
      <c r="AI22" s="7">
        <v>0</v>
      </c>
      <c r="AJ22" s="6">
        <v>1205.9175150000001</v>
      </c>
      <c r="AK22" s="42">
        <v>2224.5405000000001</v>
      </c>
      <c r="AL22" s="6">
        <v>11049.8472</v>
      </c>
      <c r="AM22" s="6">
        <v>752.05129999999997</v>
      </c>
    </row>
    <row r="23" spans="1:39" x14ac:dyDescent="0.3">
      <c r="A23" s="4" t="s">
        <v>80</v>
      </c>
      <c r="B23" s="10" t="s">
        <v>81</v>
      </c>
      <c r="C23" s="6">
        <v>11719.534380182</v>
      </c>
      <c r="D23" s="45">
        <v>70148.94249999999</v>
      </c>
      <c r="E23" s="6">
        <v>1386896.3116979999</v>
      </c>
      <c r="F23" s="44">
        <v>679.952</v>
      </c>
      <c r="G23" s="6">
        <v>23582.9091501</v>
      </c>
      <c r="H23" s="21" t="s">
        <v>150</v>
      </c>
      <c r="I23" s="30">
        <v>72.43176264408001</v>
      </c>
      <c r="J23" s="6">
        <v>9.3146977898329997</v>
      </c>
      <c r="K23" s="6">
        <v>218.19845635840002</v>
      </c>
      <c r="L23" s="6">
        <v>876498.92313386896</v>
      </c>
      <c r="M23" s="6">
        <v>207710.94237617601</v>
      </c>
      <c r="N23" s="6">
        <v>58887.34</v>
      </c>
      <c r="O23" s="6">
        <v>46476.289920000003</v>
      </c>
      <c r="P23" s="23">
        <v>0</v>
      </c>
      <c r="Q23" s="6">
        <v>2394.777</v>
      </c>
      <c r="R23" s="6">
        <v>1503.9243899999999</v>
      </c>
      <c r="S23" s="6">
        <v>4.0928582000000011</v>
      </c>
      <c r="T23" s="43">
        <v>299.28465</v>
      </c>
      <c r="U23" s="7">
        <v>0</v>
      </c>
      <c r="V23" s="32">
        <v>94.527000000000001</v>
      </c>
      <c r="W23" s="6">
        <v>1323.1576</v>
      </c>
      <c r="X23" s="23">
        <v>53620.219149999997</v>
      </c>
      <c r="Y23" s="6">
        <v>101.47729200000001</v>
      </c>
      <c r="Z23" s="6">
        <v>2.2071900000000002</v>
      </c>
      <c r="AA23" s="6">
        <v>0</v>
      </c>
      <c r="AB23" s="6">
        <v>456.74550399999998</v>
      </c>
      <c r="AC23" s="6">
        <v>718.35729700000002</v>
      </c>
      <c r="AD23" s="6">
        <v>1.01007</v>
      </c>
      <c r="AE23" s="6">
        <v>0</v>
      </c>
      <c r="AF23" s="6">
        <v>851.39742799999999</v>
      </c>
      <c r="AG23" s="7">
        <v>0</v>
      </c>
      <c r="AH23" s="6">
        <v>289.82578560000002</v>
      </c>
      <c r="AI23" s="7">
        <v>0</v>
      </c>
      <c r="AJ23" s="6">
        <v>7892.1065390000003</v>
      </c>
      <c r="AK23" s="42">
        <v>377.96999999999997</v>
      </c>
      <c r="AL23" s="6">
        <v>3385.9079999999999</v>
      </c>
      <c r="AM23" s="6">
        <v>230.44450000000001</v>
      </c>
    </row>
    <row r="24" spans="1:39" x14ac:dyDescent="0.3">
      <c r="A24" s="4" t="s">
        <v>82</v>
      </c>
      <c r="B24" s="10" t="s">
        <v>83</v>
      </c>
      <c r="C24" s="6">
        <v>22138.158888796399</v>
      </c>
      <c r="D24" s="45">
        <v>859776.15749999986</v>
      </c>
      <c r="E24" s="6">
        <v>54461.255640000003</v>
      </c>
      <c r="F24" s="44">
        <v>1123.4678000000004</v>
      </c>
      <c r="G24" s="6">
        <v>931.86252809999996</v>
      </c>
      <c r="H24" s="34" t="s">
        <v>151</v>
      </c>
      <c r="I24" s="30">
        <v>11.424992084640001</v>
      </c>
      <c r="J24" s="6">
        <v>30.486217652102599</v>
      </c>
      <c r="K24" s="6">
        <v>953.19149460826691</v>
      </c>
      <c r="L24" s="6">
        <v>30812.7543781526</v>
      </c>
      <c r="M24" s="6">
        <v>13748.3736672586</v>
      </c>
      <c r="N24" s="6">
        <v>9956.7899999999991</v>
      </c>
      <c r="O24" s="6">
        <v>28413.057840000001</v>
      </c>
      <c r="P24" s="23">
        <v>3022.6</v>
      </c>
      <c r="Q24" s="6">
        <v>6450.6120000000001</v>
      </c>
      <c r="R24" s="6">
        <v>49.924312499999999</v>
      </c>
      <c r="S24" s="6">
        <v>17.879492320833336</v>
      </c>
      <c r="T24" s="46">
        <v>0</v>
      </c>
      <c r="U24" s="6">
        <v>42.302325000000003</v>
      </c>
      <c r="V24" s="32">
        <v>177.66000000000003</v>
      </c>
      <c r="W24" s="6">
        <v>3700.4209999999998</v>
      </c>
      <c r="X24" s="23">
        <v>98921.37</v>
      </c>
      <c r="Y24" s="6">
        <v>48.679566999999999</v>
      </c>
      <c r="Z24" s="6">
        <v>5.0940599999999998</v>
      </c>
      <c r="AA24" s="6">
        <v>0</v>
      </c>
      <c r="AB24" s="6">
        <v>10.409668</v>
      </c>
      <c r="AC24" s="6">
        <v>153.3613445</v>
      </c>
      <c r="AD24" s="6">
        <v>2.3311799999999998</v>
      </c>
      <c r="AE24" s="6">
        <v>0</v>
      </c>
      <c r="AF24" s="6">
        <v>12.347702999999999</v>
      </c>
      <c r="AG24" s="6">
        <v>4704.7546099290803</v>
      </c>
      <c r="AH24" s="6">
        <v>10.016135999999999</v>
      </c>
      <c r="AI24" s="7">
        <v>0</v>
      </c>
      <c r="AJ24" s="6">
        <v>2997.3324625</v>
      </c>
      <c r="AK24" s="42">
        <v>67602.062999999995</v>
      </c>
      <c r="AL24" s="6">
        <v>605588.7132</v>
      </c>
      <c r="AM24" s="6">
        <v>41216.296549999999</v>
      </c>
    </row>
    <row r="25" spans="1:39" x14ac:dyDescent="0.3">
      <c r="A25" s="4" t="s">
        <v>84</v>
      </c>
      <c r="B25" s="10" t="s">
        <v>85</v>
      </c>
      <c r="C25" s="6">
        <v>13605.367065398499</v>
      </c>
      <c r="D25" s="45">
        <v>19157.657999999999</v>
      </c>
      <c r="E25" s="6">
        <v>782614.64411999995</v>
      </c>
      <c r="F25" s="44">
        <v>186.71100000000004</v>
      </c>
      <c r="G25" s="6">
        <v>2522.4696687000001</v>
      </c>
      <c r="H25" s="6">
        <v>7262.4091799999997</v>
      </c>
      <c r="I25" s="30">
        <v>1546.4736382947842</v>
      </c>
      <c r="J25" s="6">
        <v>232.32630761882299</v>
      </c>
      <c r="K25" s="6">
        <v>1348.0453087696001</v>
      </c>
      <c r="L25" s="6">
        <v>15693.5808714589</v>
      </c>
      <c r="M25" s="6">
        <v>66477.734241753395</v>
      </c>
      <c r="N25" s="6">
        <v>18349.085999999999</v>
      </c>
      <c r="O25" s="6">
        <v>43136.86176</v>
      </c>
      <c r="P25" s="23">
        <v>4620</v>
      </c>
      <c r="Q25" s="6">
        <v>4524.4290000000001</v>
      </c>
      <c r="R25" s="6">
        <v>836.96472749999998</v>
      </c>
      <c r="S25" s="6">
        <v>25.285963925000004</v>
      </c>
      <c r="T25" s="43">
        <v>2637.9578999999999</v>
      </c>
      <c r="U25" s="6">
        <v>2015.625</v>
      </c>
      <c r="V25" s="32">
        <v>606.14250000000004</v>
      </c>
      <c r="W25" s="6">
        <v>2665.0654</v>
      </c>
      <c r="X25" s="23">
        <v>63501.944399999993</v>
      </c>
      <c r="Y25" s="6">
        <v>11.459953000000001</v>
      </c>
      <c r="Z25" s="6">
        <v>101.81925</v>
      </c>
      <c r="AA25" s="6">
        <v>0</v>
      </c>
      <c r="AB25" s="6">
        <v>36.37368</v>
      </c>
      <c r="AC25" s="6">
        <v>34.675843</v>
      </c>
      <c r="AD25" s="6">
        <v>46.59525</v>
      </c>
      <c r="AE25" s="6">
        <v>0</v>
      </c>
      <c r="AF25" s="6">
        <v>86.298079000000001</v>
      </c>
      <c r="AG25" s="7">
        <v>0</v>
      </c>
      <c r="AH25" s="6">
        <v>369.08501760000001</v>
      </c>
      <c r="AI25" s="6">
        <v>4203.42</v>
      </c>
      <c r="AJ25" s="6">
        <v>609.79538500000001</v>
      </c>
      <c r="AK25" s="42">
        <v>0.25800000000000001</v>
      </c>
      <c r="AL25" s="6">
        <v>2.3111999999999999</v>
      </c>
      <c r="AM25" s="6">
        <v>0.1573</v>
      </c>
    </row>
    <row r="26" spans="1:39" x14ac:dyDescent="0.3">
      <c r="A26" s="4" t="s">
        <v>86</v>
      </c>
      <c r="B26" s="10" t="s">
        <v>87</v>
      </c>
      <c r="C26" s="6">
        <v>20822.999318284401</v>
      </c>
      <c r="D26" s="45">
        <v>142888.68099999998</v>
      </c>
      <c r="E26" s="6">
        <v>940455.54889800004</v>
      </c>
      <c r="F26" s="44">
        <v>1160.6840000000002</v>
      </c>
      <c r="G26" s="6">
        <v>11218.3851051</v>
      </c>
      <c r="H26" s="6">
        <v>18997.383131999999</v>
      </c>
      <c r="I26" s="30">
        <v>1780.060744700676</v>
      </c>
      <c r="J26" s="6">
        <v>204.09911250331001</v>
      </c>
      <c r="K26" s="6">
        <v>8.2846870920000022</v>
      </c>
      <c r="L26" s="6">
        <v>789399.63396568701</v>
      </c>
      <c r="M26" s="6">
        <v>272197.93175959901</v>
      </c>
      <c r="N26" s="6">
        <v>100499.602</v>
      </c>
      <c r="O26" s="6">
        <v>23203.103279999999</v>
      </c>
      <c r="P26" s="23">
        <v>2355.9760000000001</v>
      </c>
      <c r="Q26" s="6">
        <v>3541.482</v>
      </c>
      <c r="R26" s="6">
        <v>2546.3398526999999</v>
      </c>
      <c r="S26" s="6">
        <v>1.7364369410000002</v>
      </c>
      <c r="T26" s="43">
        <v>1595.0771625</v>
      </c>
      <c r="U26" s="6">
        <v>1260.3985312499999</v>
      </c>
      <c r="V26" s="32">
        <v>896.09482500000001</v>
      </c>
      <c r="W26" s="6">
        <v>2594.3892999999998</v>
      </c>
      <c r="X26" s="23">
        <v>78789.302350000013</v>
      </c>
      <c r="Y26" s="6">
        <v>55.635471000000003</v>
      </c>
      <c r="Z26" s="6">
        <v>8.8871699999999993</v>
      </c>
      <c r="AA26" s="6">
        <v>0</v>
      </c>
      <c r="AB26" s="6">
        <v>1182.326988</v>
      </c>
      <c r="AC26" s="6">
        <v>143.37185400000001</v>
      </c>
      <c r="AD26" s="6">
        <v>4.0670099999999998</v>
      </c>
      <c r="AE26" s="6">
        <v>0</v>
      </c>
      <c r="AF26" s="6">
        <v>2600.6168550000002</v>
      </c>
      <c r="AG26" s="6">
        <v>7879.2932300972807</v>
      </c>
      <c r="AH26" s="6">
        <v>239.71184640000001</v>
      </c>
      <c r="AI26" s="7">
        <v>0</v>
      </c>
      <c r="AJ26" s="6">
        <v>6552.8891364999999</v>
      </c>
      <c r="AK26" s="42">
        <v>1228.9829999999999</v>
      </c>
      <c r="AL26" s="6">
        <v>11009.4012</v>
      </c>
      <c r="AM26" s="6">
        <v>749.29854999999998</v>
      </c>
    </row>
    <row r="27" spans="1:39" x14ac:dyDescent="0.3">
      <c r="A27" s="4" t="s">
        <v>88</v>
      </c>
      <c r="B27" s="10" t="s">
        <v>89</v>
      </c>
      <c r="C27" s="6">
        <v>4133.8</v>
      </c>
      <c r="D27" s="45">
        <v>109184.30249999999</v>
      </c>
      <c r="E27" s="6">
        <v>256320.44892</v>
      </c>
      <c r="F27" s="44">
        <v>6153.5166000000017</v>
      </c>
      <c r="G27" s="6">
        <v>969.62725799099996</v>
      </c>
      <c r="H27" s="21" t="s">
        <v>150</v>
      </c>
      <c r="I27" s="30">
        <v>529.87146483315598</v>
      </c>
      <c r="J27" s="6">
        <v>22.582270655964901</v>
      </c>
      <c r="K27" s="6">
        <v>3508.1257190440001</v>
      </c>
      <c r="L27" s="6">
        <v>22629.9189279854</v>
      </c>
      <c r="M27" s="6">
        <v>47477.7114266481</v>
      </c>
      <c r="N27" s="6">
        <v>18220.833999999999</v>
      </c>
      <c r="O27" s="6">
        <v>12243.14832</v>
      </c>
      <c r="P27" s="23">
        <v>3097.0520000000001</v>
      </c>
      <c r="Q27" s="6">
        <v>1977.528</v>
      </c>
      <c r="R27" s="6">
        <v>37.574624999999997</v>
      </c>
      <c r="S27" s="6">
        <v>72.812013532200012</v>
      </c>
      <c r="T27" s="43">
        <v>3109.3261950000006</v>
      </c>
      <c r="U27" s="6">
        <v>1.29E-2</v>
      </c>
      <c r="V27" s="32">
        <v>206.47499999999999</v>
      </c>
      <c r="W27" s="6">
        <v>1886.7963999999999</v>
      </c>
      <c r="X27" s="23">
        <v>21490.524399999998</v>
      </c>
      <c r="Y27" s="6">
        <v>245.29546300000001</v>
      </c>
      <c r="Z27" s="6">
        <v>70.874340000000004</v>
      </c>
      <c r="AA27" s="6">
        <v>0</v>
      </c>
      <c r="AB27" s="6">
        <v>209.87698399999999</v>
      </c>
      <c r="AC27" s="6">
        <v>1135.6138739999999</v>
      </c>
      <c r="AD27" s="6">
        <v>32.434019999999997</v>
      </c>
      <c r="AE27" s="6">
        <v>0</v>
      </c>
      <c r="AF27" s="6">
        <v>501.18809249999998</v>
      </c>
      <c r="AG27" s="6">
        <v>6.2919999999999998</v>
      </c>
      <c r="AH27" s="6">
        <v>5295.2074656000004</v>
      </c>
      <c r="AI27" s="7">
        <v>0</v>
      </c>
      <c r="AJ27" s="6">
        <v>2001.3764535</v>
      </c>
      <c r="AK27" s="42">
        <v>404.54399999999998</v>
      </c>
      <c r="AL27" s="6">
        <v>3623.9616000000001</v>
      </c>
      <c r="AM27" s="6">
        <v>246.6464</v>
      </c>
    </row>
    <row r="28" spans="1:39" x14ac:dyDescent="0.3">
      <c r="A28" s="4" t="s">
        <v>90</v>
      </c>
      <c r="B28" s="10" t="s">
        <v>91</v>
      </c>
      <c r="C28" s="6">
        <v>208056.321112114</v>
      </c>
      <c r="D28" s="45">
        <v>11224.752499999999</v>
      </c>
      <c r="E28" s="6">
        <v>16535.65452</v>
      </c>
      <c r="F28" s="44">
        <v>3510.2410000000009</v>
      </c>
      <c r="G28" s="6">
        <v>5038.9575968580002</v>
      </c>
      <c r="H28" s="21" t="s">
        <v>150</v>
      </c>
      <c r="I28" s="30">
        <v>6955.4431365787768</v>
      </c>
      <c r="J28" s="6">
        <v>1685.92042423827</v>
      </c>
      <c r="K28" s="6">
        <v>2563.3729498370672</v>
      </c>
      <c r="L28" s="6">
        <v>35285.126661925198</v>
      </c>
      <c r="M28" s="6">
        <v>37748.195243453403</v>
      </c>
      <c r="N28" s="6">
        <v>38006.718000000001</v>
      </c>
      <c r="O28" s="6">
        <v>11901.29088</v>
      </c>
      <c r="P28" s="23">
        <v>2151.7440000000001</v>
      </c>
      <c r="Q28" s="6">
        <v>2597.3220000000001</v>
      </c>
      <c r="R28" s="6">
        <v>311.61266999999998</v>
      </c>
      <c r="S28" s="6">
        <v>62.382164050133348</v>
      </c>
      <c r="T28" s="43">
        <v>5.0158500000000004</v>
      </c>
      <c r="U28" s="6">
        <v>3461.2570500000002</v>
      </c>
      <c r="V28" s="32">
        <v>350.99625000000003</v>
      </c>
      <c r="W28" s="6">
        <v>1923.4766999999999</v>
      </c>
      <c r="X28" s="23">
        <v>0</v>
      </c>
      <c r="Y28" s="6">
        <v>101.420428</v>
      </c>
      <c r="Z28" s="6">
        <v>89.101799999999997</v>
      </c>
      <c r="AA28" s="6">
        <v>0.29560999999999998</v>
      </c>
      <c r="AB28" s="6">
        <v>62.921874000000003</v>
      </c>
      <c r="AC28" s="6">
        <v>366.520331</v>
      </c>
      <c r="AD28" s="6">
        <v>40.775399999999998</v>
      </c>
      <c r="AE28" s="6">
        <v>4.2621500000000001</v>
      </c>
      <c r="AF28" s="6">
        <v>152.27327</v>
      </c>
      <c r="AG28" s="7">
        <v>0</v>
      </c>
      <c r="AH28" s="6">
        <v>117.81687839999999</v>
      </c>
      <c r="AI28" s="7">
        <v>0</v>
      </c>
      <c r="AJ28" s="6">
        <v>4805.9482500000004</v>
      </c>
      <c r="AK28" s="42">
        <v>8.9009999999999998</v>
      </c>
      <c r="AL28" s="6">
        <v>79.736400000000003</v>
      </c>
      <c r="AM28" s="6">
        <v>5.42685</v>
      </c>
    </row>
    <row r="29" spans="1:39" x14ac:dyDescent="0.3">
      <c r="A29" s="4" t="s">
        <v>92</v>
      </c>
      <c r="B29" s="10" t="s">
        <v>93</v>
      </c>
      <c r="C29" s="6">
        <v>3962.75</v>
      </c>
      <c r="D29" s="45">
        <v>54953.437499999985</v>
      </c>
      <c r="E29" s="6">
        <v>206630.3622</v>
      </c>
      <c r="F29" s="44">
        <v>2492.8049999999998</v>
      </c>
      <c r="G29" s="6">
        <v>8942.1273853500006</v>
      </c>
      <c r="H29" s="6">
        <v>7796.4547439999997</v>
      </c>
      <c r="I29" s="30">
        <v>12880.775487595924</v>
      </c>
      <c r="J29" s="6">
        <v>2050.5763281581198</v>
      </c>
      <c r="K29" s="6">
        <v>4917.274208703574</v>
      </c>
      <c r="L29" s="6">
        <v>3423.2562150690801</v>
      </c>
      <c r="M29" s="6">
        <v>45834.784407727602</v>
      </c>
      <c r="N29" s="6">
        <v>16680.202000000001</v>
      </c>
      <c r="O29" s="6">
        <v>20348.90424</v>
      </c>
      <c r="P29" s="23">
        <v>83310.850000000006</v>
      </c>
      <c r="Q29" s="6">
        <v>17356.542000000001</v>
      </c>
      <c r="R29" s="7">
        <v>0</v>
      </c>
      <c r="S29" s="6">
        <v>229.29356824236669</v>
      </c>
      <c r="T29" s="43">
        <v>1.26105</v>
      </c>
      <c r="U29" s="6">
        <v>9.7991624999999996</v>
      </c>
      <c r="V29" s="32">
        <v>1385.25</v>
      </c>
      <c r="W29" s="6">
        <v>39832.380899999996</v>
      </c>
      <c r="X29" s="23">
        <v>865073.78515000013</v>
      </c>
      <c r="Y29" s="6">
        <v>175.337977</v>
      </c>
      <c r="Z29" s="6">
        <v>67.633470000000003</v>
      </c>
      <c r="AA29" s="6">
        <v>0</v>
      </c>
      <c r="AB29" s="6">
        <v>10.011699999999999</v>
      </c>
      <c r="AC29" s="6">
        <v>374.32448799999997</v>
      </c>
      <c r="AD29" s="6">
        <v>30.95091</v>
      </c>
      <c r="AE29" s="6">
        <v>0</v>
      </c>
      <c r="AF29" s="6">
        <v>3.0726935000000002</v>
      </c>
      <c r="AG29" s="6">
        <v>13050.726348936199</v>
      </c>
      <c r="AH29" s="6">
        <v>213.1633296</v>
      </c>
      <c r="AI29" s="7">
        <v>0</v>
      </c>
      <c r="AJ29" s="6">
        <v>435.21303999999998</v>
      </c>
      <c r="AK29" s="42">
        <v>843.27299999999991</v>
      </c>
      <c r="AL29" s="6">
        <v>7438.5972000000002</v>
      </c>
      <c r="AM29" s="6">
        <v>506.27005000000003</v>
      </c>
    </row>
    <row r="30" spans="1:39" x14ac:dyDescent="0.3">
      <c r="A30" s="4" t="s">
        <v>94</v>
      </c>
      <c r="B30" s="10" t="s">
        <v>95</v>
      </c>
      <c r="C30" s="6">
        <v>9654.2180505932993</v>
      </c>
      <c r="D30" s="45">
        <v>264732.16249999998</v>
      </c>
      <c r="E30" s="6">
        <v>101098.41312</v>
      </c>
      <c r="F30" s="44">
        <v>9785.6514000000025</v>
      </c>
      <c r="G30" s="6">
        <v>9098.1533610000006</v>
      </c>
      <c r="H30" s="21" t="s">
        <v>150</v>
      </c>
      <c r="I30" s="30">
        <v>1069.1446150854358</v>
      </c>
      <c r="J30" s="6">
        <v>100.59339034283001</v>
      </c>
      <c r="K30" s="6">
        <v>497.9747967336001</v>
      </c>
      <c r="L30" s="6">
        <v>62656.088559387303</v>
      </c>
      <c r="M30" s="6">
        <v>7168.9358737559796</v>
      </c>
      <c r="N30" s="6">
        <v>6947.6980000000003</v>
      </c>
      <c r="O30" s="6">
        <v>42809.530079999997</v>
      </c>
      <c r="P30" s="23">
        <v>24757.236000000001</v>
      </c>
      <c r="Q30" s="6">
        <v>8223.0329999999994</v>
      </c>
      <c r="R30" s="7">
        <v>0</v>
      </c>
      <c r="S30" s="6">
        <v>36.952540441799997</v>
      </c>
      <c r="T30" s="46">
        <v>0</v>
      </c>
      <c r="U30" s="7">
        <v>0</v>
      </c>
      <c r="V30" s="32">
        <v>2.2080000000000002</v>
      </c>
      <c r="W30" s="6">
        <v>10004.340899999999</v>
      </c>
      <c r="X30" s="23">
        <v>356776.15177500003</v>
      </c>
      <c r="Y30" s="6">
        <v>295.78700650000002</v>
      </c>
      <c r="Z30" s="6">
        <v>44.713740000000001</v>
      </c>
      <c r="AA30" s="6">
        <v>370.12862000000001</v>
      </c>
      <c r="AB30" s="6">
        <v>6.450088</v>
      </c>
      <c r="AC30" s="6">
        <v>1215.9854969999999</v>
      </c>
      <c r="AD30" s="6">
        <v>20.462219999999999</v>
      </c>
      <c r="AE30" s="6">
        <v>4414.5951045000002</v>
      </c>
      <c r="AF30" s="6">
        <v>11.29171</v>
      </c>
      <c r="AG30" s="6">
        <v>15657.116537621601</v>
      </c>
      <c r="AH30" s="6">
        <v>64.663560000000004</v>
      </c>
      <c r="AI30" s="7">
        <v>0</v>
      </c>
      <c r="AJ30" s="6">
        <v>2377.4752924999998</v>
      </c>
      <c r="AK30" s="42">
        <v>8303.2139999999999</v>
      </c>
      <c r="AL30" s="6">
        <v>62367.732000000004</v>
      </c>
      <c r="AM30" s="6">
        <v>4244.7404999999999</v>
      </c>
    </row>
    <row r="31" spans="1:39" x14ac:dyDescent="0.3">
      <c r="A31" s="4" t="s">
        <v>96</v>
      </c>
      <c r="B31" s="10" t="s">
        <v>97</v>
      </c>
      <c r="C31" s="6">
        <v>7775.35</v>
      </c>
      <c r="D31" s="45">
        <v>331874.00999999995</v>
      </c>
      <c r="E31" s="6">
        <v>127228.170438</v>
      </c>
      <c r="F31" s="44">
        <v>70800.529800000018</v>
      </c>
      <c r="G31" s="6">
        <v>20622.273984899999</v>
      </c>
      <c r="H31" s="6">
        <v>6779.484348</v>
      </c>
      <c r="I31" s="30">
        <v>3552.1538993233198</v>
      </c>
      <c r="J31" s="6">
        <v>199.12982166784499</v>
      </c>
      <c r="K31" s="6">
        <v>5682.7901483392798</v>
      </c>
      <c r="L31" s="6">
        <v>459692.475363707</v>
      </c>
      <c r="M31" s="6">
        <v>84968.107817157594</v>
      </c>
      <c r="N31" s="6">
        <v>53367.418000000005</v>
      </c>
      <c r="O31" s="6">
        <v>76956.443280000007</v>
      </c>
      <c r="P31" s="23">
        <v>16754.612000000001</v>
      </c>
      <c r="Q31" s="6">
        <v>24407.228999999999</v>
      </c>
      <c r="R31" s="6">
        <v>30.417224999999998</v>
      </c>
      <c r="S31" s="6">
        <v>110.89314128344</v>
      </c>
      <c r="T31" s="43">
        <v>2495.6756250000003</v>
      </c>
      <c r="U31" s="6">
        <v>4.7084999999999999</v>
      </c>
      <c r="V31" s="32">
        <v>41.71875</v>
      </c>
      <c r="W31" s="6">
        <v>8959.0673999999999</v>
      </c>
      <c r="X31" s="23">
        <v>342446.83452999982</v>
      </c>
      <c r="Y31" s="6">
        <v>2660.7529469999999</v>
      </c>
      <c r="Z31" s="6">
        <v>270.04358999999999</v>
      </c>
      <c r="AA31" s="6">
        <v>2137.0034099999998</v>
      </c>
      <c r="AB31" s="6">
        <v>863.03876600000001</v>
      </c>
      <c r="AC31" s="6">
        <v>10256.6101055</v>
      </c>
      <c r="AD31" s="6">
        <v>123.57926999999999</v>
      </c>
      <c r="AE31" s="6">
        <v>28479.8138865</v>
      </c>
      <c r="AF31" s="6">
        <v>1707.8337744999999</v>
      </c>
      <c r="AG31" s="6">
        <v>8712</v>
      </c>
      <c r="AH31" s="6">
        <v>1869.0749376000001</v>
      </c>
      <c r="AI31" s="7">
        <v>0</v>
      </c>
      <c r="AJ31" s="6">
        <v>11769.40987</v>
      </c>
      <c r="AK31" s="42">
        <v>1708.4114999999999</v>
      </c>
      <c r="AL31" s="6">
        <v>13320.601199999999</v>
      </c>
      <c r="AM31" s="6">
        <v>906.59855000000005</v>
      </c>
    </row>
    <row r="32" spans="1:39" x14ac:dyDescent="0.3">
      <c r="A32" s="4" t="s">
        <v>98</v>
      </c>
      <c r="B32" s="10" t="s">
        <v>99</v>
      </c>
      <c r="C32" s="6">
        <v>22860.75</v>
      </c>
      <c r="D32" s="45">
        <v>54632.642999999982</v>
      </c>
      <c r="E32" s="6">
        <v>870095.58331200003</v>
      </c>
      <c r="F32" s="44">
        <v>23669.493400000003</v>
      </c>
      <c r="G32" s="6">
        <v>3256.256516805</v>
      </c>
      <c r="H32" s="6">
        <v>13302.722315999999</v>
      </c>
      <c r="I32" s="30">
        <v>2019.9231464437798</v>
      </c>
      <c r="J32" s="6">
        <v>207.31676698615999</v>
      </c>
      <c r="K32" s="6">
        <v>781.3837366688</v>
      </c>
      <c r="L32" s="6">
        <v>171827.288674565</v>
      </c>
      <c r="M32" s="6">
        <v>55349.183914495901</v>
      </c>
      <c r="N32" s="6">
        <v>48771.292000000001</v>
      </c>
      <c r="O32" s="6">
        <v>58227.451200000003</v>
      </c>
      <c r="P32" s="23">
        <v>9988.3000000000011</v>
      </c>
      <c r="Q32" s="6">
        <v>5102.6220000000003</v>
      </c>
      <c r="R32" s="6">
        <v>400.78485000000001</v>
      </c>
      <c r="S32" s="6">
        <v>19.415891187200003</v>
      </c>
      <c r="T32" s="43">
        <v>22008.289387500001</v>
      </c>
      <c r="U32" s="6">
        <v>33.259425</v>
      </c>
      <c r="V32" s="32">
        <v>2.2552500000000002</v>
      </c>
      <c r="W32" s="6">
        <v>3903.0682999999999</v>
      </c>
      <c r="X32" s="23">
        <v>81411.189290000009</v>
      </c>
      <c r="Y32" s="6">
        <v>780.04137900000001</v>
      </c>
      <c r="Z32" s="6">
        <v>18.979710000000001</v>
      </c>
      <c r="AA32" s="6">
        <v>0</v>
      </c>
      <c r="AB32" s="6">
        <v>77.365082000000001</v>
      </c>
      <c r="AC32" s="6">
        <v>3906.2283025000002</v>
      </c>
      <c r="AD32" s="6">
        <v>8.6856299999999997</v>
      </c>
      <c r="AE32" s="6">
        <v>0</v>
      </c>
      <c r="AF32" s="6">
        <v>168.71685400000001</v>
      </c>
      <c r="AG32" s="7">
        <v>0</v>
      </c>
      <c r="AH32" s="6">
        <v>1943.7367248</v>
      </c>
      <c r="AI32" s="7">
        <v>0</v>
      </c>
      <c r="AJ32" s="6">
        <v>1515.5551515</v>
      </c>
      <c r="AK32" s="42">
        <v>694.27799999999991</v>
      </c>
      <c r="AL32" s="6">
        <v>6219.4391999999998</v>
      </c>
      <c r="AM32" s="6">
        <v>423.29430000000002</v>
      </c>
    </row>
    <row r="33" spans="1:39" x14ac:dyDescent="0.3">
      <c r="A33" s="4" t="s">
        <v>100</v>
      </c>
      <c r="B33" s="10" t="s">
        <v>101</v>
      </c>
      <c r="C33" s="6">
        <v>194185.288793204</v>
      </c>
      <c r="D33" s="45">
        <v>18372.314999999999</v>
      </c>
      <c r="E33" s="6">
        <v>51170.3073</v>
      </c>
      <c r="F33" s="44">
        <v>4895.3492000000006</v>
      </c>
      <c r="G33" s="6">
        <v>2352.6435550470001</v>
      </c>
      <c r="H33" s="21" t="s">
        <v>150</v>
      </c>
      <c r="I33" s="30">
        <v>31.101339231000004</v>
      </c>
      <c r="J33" s="6">
        <v>3.2953690466504999</v>
      </c>
      <c r="K33" s="6">
        <v>2.8106333640000005</v>
      </c>
      <c r="L33" s="6">
        <v>67299.566399606207</v>
      </c>
      <c r="M33" s="6">
        <v>6099.4671484410101</v>
      </c>
      <c r="N33" s="6">
        <v>57708.907999999996</v>
      </c>
      <c r="O33" s="6">
        <v>10316.36016</v>
      </c>
      <c r="P33" s="23">
        <v>4382.0839999999998</v>
      </c>
      <c r="Q33" s="6">
        <v>2561.6219999999998</v>
      </c>
      <c r="R33" s="6">
        <v>660.12202500000001</v>
      </c>
      <c r="S33" s="6">
        <v>0.58909739700000008</v>
      </c>
      <c r="T33" s="43">
        <v>21.364350000000002</v>
      </c>
      <c r="U33" s="6">
        <v>22.333124999999999</v>
      </c>
      <c r="V33" s="36">
        <v>0</v>
      </c>
      <c r="W33" s="6">
        <v>1800.8157000000001</v>
      </c>
      <c r="X33" s="23">
        <v>0</v>
      </c>
      <c r="Y33" s="6">
        <v>132.617614</v>
      </c>
      <c r="Z33" s="6">
        <v>208.92549</v>
      </c>
      <c r="AA33" s="6">
        <v>0.68845999999999996</v>
      </c>
      <c r="AB33" s="6">
        <v>52.354306000000001</v>
      </c>
      <c r="AC33" s="6">
        <v>489.91766899999999</v>
      </c>
      <c r="AD33" s="6">
        <v>95.609970000000004</v>
      </c>
      <c r="AE33" s="6">
        <v>10.10674</v>
      </c>
      <c r="AF33" s="6">
        <v>111.2391985</v>
      </c>
      <c r="AG33" s="7">
        <v>0</v>
      </c>
      <c r="AH33" s="6">
        <v>644.48654399999998</v>
      </c>
      <c r="AI33" s="7">
        <v>0</v>
      </c>
      <c r="AJ33" s="6">
        <v>9236.0585874999997</v>
      </c>
      <c r="AK33" s="42">
        <v>1.4189999999999998</v>
      </c>
      <c r="AL33" s="6">
        <v>12.711600000000001</v>
      </c>
      <c r="AM33" s="6">
        <v>0.86514999999999997</v>
      </c>
    </row>
    <row r="34" spans="1:39" x14ac:dyDescent="0.3">
      <c r="A34" s="4" t="s">
        <v>102</v>
      </c>
      <c r="B34" s="10" t="s">
        <v>103</v>
      </c>
      <c r="C34" s="6">
        <v>154519.20000000001</v>
      </c>
      <c r="D34" s="45">
        <v>15488.212999999998</v>
      </c>
      <c r="E34" s="6">
        <v>613.25009999999997</v>
      </c>
      <c r="F34" s="44">
        <v>658.49000000000012</v>
      </c>
      <c r="G34" s="6">
        <v>2968.6642379999998</v>
      </c>
      <c r="H34" s="34" t="s">
        <v>151</v>
      </c>
      <c r="I34" s="30">
        <v>4622.8623950775955</v>
      </c>
      <c r="J34" s="6">
        <v>1455.79128248188</v>
      </c>
      <c r="K34" s="6">
        <v>3048.0472230762666</v>
      </c>
      <c r="L34" s="6">
        <v>630.22938935187005</v>
      </c>
      <c r="M34" s="6">
        <v>153403.28186237399</v>
      </c>
      <c r="N34" s="6">
        <v>1128.4399999999998</v>
      </c>
      <c r="O34" s="6">
        <v>23838.8868</v>
      </c>
      <c r="P34" s="23">
        <v>13486.2</v>
      </c>
      <c r="Q34" s="6">
        <v>2815.05</v>
      </c>
      <c r="R34" s="6">
        <v>10.699125</v>
      </c>
      <c r="S34" s="6">
        <v>57.683501222033328</v>
      </c>
      <c r="T34" s="43">
        <v>33.100200000000001</v>
      </c>
      <c r="U34" s="6">
        <v>2625.0677624999998</v>
      </c>
      <c r="V34" s="32">
        <v>1.3432500000000003</v>
      </c>
      <c r="W34" s="6">
        <v>5969.5727999999999</v>
      </c>
      <c r="X34" s="23">
        <v>251645.354375</v>
      </c>
      <c r="Y34" s="6">
        <v>18.983442499999999</v>
      </c>
      <c r="Z34" s="6">
        <v>17.354849999999999</v>
      </c>
      <c r="AA34" s="6">
        <v>0.39600000000000002</v>
      </c>
      <c r="AB34" s="6">
        <v>35.275827999999997</v>
      </c>
      <c r="AC34" s="6">
        <v>59.460508500000003</v>
      </c>
      <c r="AD34" s="6">
        <v>7.9420500000000001</v>
      </c>
      <c r="AE34" s="6">
        <v>6.5425139999999997</v>
      </c>
      <c r="AF34" s="6">
        <v>90.336671499999994</v>
      </c>
      <c r="AG34" s="7">
        <v>0</v>
      </c>
      <c r="AH34" s="6">
        <v>3.5510592000000001</v>
      </c>
      <c r="AI34" s="7">
        <v>0</v>
      </c>
      <c r="AJ34" s="6">
        <v>51.3045075</v>
      </c>
      <c r="AK34" s="42">
        <v>0</v>
      </c>
      <c r="AL34" s="6">
        <v>0</v>
      </c>
      <c r="AM34" s="6">
        <v>0</v>
      </c>
    </row>
    <row r="35" spans="1:39" x14ac:dyDescent="0.3">
      <c r="A35" s="4" t="s">
        <v>104</v>
      </c>
      <c r="B35" s="10" t="s">
        <v>105</v>
      </c>
      <c r="C35" s="6">
        <v>5113.5692838710502</v>
      </c>
      <c r="D35" s="45">
        <v>1035.6644999999999</v>
      </c>
      <c r="E35" s="6">
        <v>1262748.0213599999</v>
      </c>
      <c r="F35" s="44">
        <v>169.93480000000002</v>
      </c>
      <c r="G35" s="6">
        <v>998.25511800000004</v>
      </c>
      <c r="H35" s="21" t="s">
        <v>150</v>
      </c>
      <c r="I35" s="30">
        <v>2660.1431875174799</v>
      </c>
      <c r="J35" s="6">
        <v>126.689979580195</v>
      </c>
      <c r="K35" s="6">
        <v>276.50093098000002</v>
      </c>
      <c r="L35" s="6">
        <v>20191.594664097101</v>
      </c>
      <c r="M35" s="6">
        <v>17339.679379756999</v>
      </c>
      <c r="N35" s="6">
        <v>7575.3780000000006</v>
      </c>
      <c r="O35" s="6">
        <v>19339.843199999999</v>
      </c>
      <c r="P35" s="23">
        <v>2752.4</v>
      </c>
      <c r="Q35" s="6">
        <v>2774.1419999999998</v>
      </c>
      <c r="R35" s="7">
        <v>0</v>
      </c>
      <c r="S35" s="6">
        <v>32.768372792500003</v>
      </c>
      <c r="T35" s="43">
        <v>0.76650000000000007</v>
      </c>
      <c r="U35" s="6">
        <v>286.70733749999999</v>
      </c>
      <c r="V35" s="32">
        <v>110.97750000000001</v>
      </c>
      <c r="W35" s="6">
        <v>938.82569999999998</v>
      </c>
      <c r="X35" s="23">
        <v>23319.242699999999</v>
      </c>
      <c r="Y35" s="6">
        <v>15.782533000000001</v>
      </c>
      <c r="Z35" s="6">
        <v>52.445099999999996</v>
      </c>
      <c r="AA35" s="6">
        <v>0</v>
      </c>
      <c r="AB35" s="6">
        <v>0.3382</v>
      </c>
      <c r="AC35" s="6">
        <v>39.420282</v>
      </c>
      <c r="AD35" s="6">
        <v>24.000299999999999</v>
      </c>
      <c r="AE35" s="6">
        <v>0</v>
      </c>
      <c r="AF35" s="6">
        <v>0.88430399999999998</v>
      </c>
      <c r="AG35" s="7">
        <v>0</v>
      </c>
      <c r="AH35" s="6">
        <v>35.858534400000003</v>
      </c>
      <c r="AI35" s="7">
        <v>0</v>
      </c>
      <c r="AJ35" s="6">
        <v>7.0375100000000002</v>
      </c>
      <c r="AK35" s="42">
        <v>0.129</v>
      </c>
      <c r="AL35" s="6">
        <v>1.1556</v>
      </c>
      <c r="AM35" s="6">
        <v>7.8649999999999998E-2</v>
      </c>
    </row>
    <row r="36" spans="1:39" x14ac:dyDescent="0.3">
      <c r="A36" s="4" t="s">
        <v>106</v>
      </c>
      <c r="B36" s="10" t="s">
        <v>107</v>
      </c>
      <c r="C36" s="6">
        <v>153.36672954149699</v>
      </c>
      <c r="D36" s="45">
        <v>7093.5474999999997</v>
      </c>
      <c r="E36" s="6">
        <v>611.08194000000003</v>
      </c>
      <c r="F36" s="44">
        <v>9445.2820000000011</v>
      </c>
      <c r="G36" s="6">
        <v>594.15200208900001</v>
      </c>
      <c r="H36" s="21" t="s">
        <v>150</v>
      </c>
      <c r="I36" s="30">
        <v>3020.7427527009613</v>
      </c>
      <c r="J36" s="6">
        <v>277.13258125249399</v>
      </c>
      <c r="K36" s="6">
        <v>283.54216118136003</v>
      </c>
      <c r="L36" s="6">
        <v>2552.8881343959802</v>
      </c>
      <c r="M36" s="6">
        <v>19951.9779873099</v>
      </c>
      <c r="N36" s="6">
        <v>11925.038</v>
      </c>
      <c r="O36" s="6">
        <v>16357.914720000001</v>
      </c>
      <c r="P36" s="23">
        <v>4596.4660000000003</v>
      </c>
      <c r="Q36" s="6">
        <v>5220.4740000000002</v>
      </c>
      <c r="R36" s="7">
        <v>0</v>
      </c>
      <c r="S36" s="6">
        <v>46.529515184350004</v>
      </c>
      <c r="T36" s="46">
        <v>0</v>
      </c>
      <c r="U36" s="7">
        <v>0</v>
      </c>
      <c r="V36" s="36">
        <v>0</v>
      </c>
      <c r="W36" s="6">
        <v>6658.3801000000003</v>
      </c>
      <c r="X36" s="23">
        <v>247542.28365</v>
      </c>
      <c r="Y36" s="6">
        <v>241.75107149999999</v>
      </c>
      <c r="Z36" s="6">
        <v>48.804209999999998</v>
      </c>
      <c r="AA36" s="6">
        <v>37.81418</v>
      </c>
      <c r="AB36" s="6">
        <v>403.180972</v>
      </c>
      <c r="AC36" s="6">
        <v>767.35512600000004</v>
      </c>
      <c r="AD36" s="6">
        <v>22.334129999999998</v>
      </c>
      <c r="AE36" s="6">
        <v>416.4430855</v>
      </c>
      <c r="AF36" s="6">
        <v>29.427061500000001</v>
      </c>
      <c r="AG36" s="6">
        <v>3291.2</v>
      </c>
      <c r="AH36" s="6">
        <v>36.903896639999999</v>
      </c>
      <c r="AI36" s="7">
        <v>0</v>
      </c>
      <c r="AJ36" s="6">
        <v>68.145525000000006</v>
      </c>
      <c r="AK36" s="42">
        <v>20.317499999999999</v>
      </c>
      <c r="AL36" s="6">
        <v>64.7136</v>
      </c>
      <c r="AM36" s="6">
        <v>4.4043999999999999</v>
      </c>
    </row>
    <row r="37" spans="1:39" x14ac:dyDescent="0.3">
      <c r="A37" s="4" t="s">
        <v>108</v>
      </c>
      <c r="B37" s="10" t="s">
        <v>109</v>
      </c>
      <c r="C37" s="6">
        <v>132112.99837928201</v>
      </c>
      <c r="D37" s="45">
        <v>25343.850999999991</v>
      </c>
      <c r="E37" s="6">
        <v>10825.01082</v>
      </c>
      <c r="F37" s="44">
        <v>6098.6212000000014</v>
      </c>
      <c r="G37" s="6">
        <v>7276.8799886010002</v>
      </c>
      <c r="H37" s="6">
        <v>4773.6340329599998</v>
      </c>
      <c r="I37" s="30">
        <v>124.39248740856</v>
      </c>
      <c r="J37" s="6">
        <v>191.63568564360099</v>
      </c>
      <c r="K37" s="6">
        <v>46345.714011045813</v>
      </c>
      <c r="L37" s="6">
        <v>72918.721015078103</v>
      </c>
      <c r="M37" s="6">
        <v>28587.898871581601</v>
      </c>
      <c r="N37" s="6">
        <v>34323.341999999997</v>
      </c>
      <c r="O37" s="6">
        <v>6763.9293600000001</v>
      </c>
      <c r="P37" s="23">
        <v>13831.523999999999</v>
      </c>
      <c r="Q37" s="6">
        <v>6252.4139999999998</v>
      </c>
      <c r="R37" s="6">
        <v>35.243369999999999</v>
      </c>
      <c r="S37" s="6">
        <v>1868.9456520828367</v>
      </c>
      <c r="T37" s="43">
        <v>8.0891999999999999</v>
      </c>
      <c r="U37" s="7">
        <v>0</v>
      </c>
      <c r="V37" s="32">
        <v>9.288000000000002</v>
      </c>
      <c r="W37" s="6">
        <v>5571.2224999999999</v>
      </c>
      <c r="X37" s="23">
        <v>0</v>
      </c>
      <c r="Y37" s="6">
        <v>157.4015775</v>
      </c>
      <c r="Z37" s="6">
        <v>86.986649999999997</v>
      </c>
      <c r="AA37" s="6">
        <v>3.4664100000000002</v>
      </c>
      <c r="AB37" s="6">
        <v>52.638593999999998</v>
      </c>
      <c r="AC37" s="6">
        <v>585.07583999999997</v>
      </c>
      <c r="AD37" s="6">
        <v>39.807450000000003</v>
      </c>
      <c r="AE37" s="6">
        <v>50.799443500000002</v>
      </c>
      <c r="AF37" s="6">
        <v>123.6989055</v>
      </c>
      <c r="AG37" s="7">
        <v>0</v>
      </c>
      <c r="AH37" s="6">
        <v>1087.857264</v>
      </c>
      <c r="AI37" s="7">
        <v>0</v>
      </c>
      <c r="AJ37" s="6">
        <v>274.17149999999998</v>
      </c>
      <c r="AK37" s="42">
        <v>0.64500000000000002</v>
      </c>
      <c r="AL37" s="6">
        <v>5.7779999999999996</v>
      </c>
      <c r="AM37" s="6">
        <v>0.39324999999999999</v>
      </c>
    </row>
    <row r="38" spans="1:39" x14ac:dyDescent="0.3">
      <c r="A38" s="4" t="s">
        <v>110</v>
      </c>
      <c r="B38" s="10" t="s">
        <v>111</v>
      </c>
      <c r="C38" s="6">
        <v>4317.5798965879003</v>
      </c>
      <c r="D38" s="45">
        <v>11278.357999999998</v>
      </c>
      <c r="E38" s="6">
        <v>624197.97383999999</v>
      </c>
      <c r="F38" s="44">
        <v>85.502200000000016</v>
      </c>
      <c r="G38" s="6">
        <v>15318.709816500001</v>
      </c>
      <c r="H38" s="34" t="s">
        <v>151</v>
      </c>
      <c r="I38" s="30">
        <v>161.41835182363204</v>
      </c>
      <c r="J38" s="6">
        <v>42.823440772763597</v>
      </c>
      <c r="K38" s="6">
        <v>0</v>
      </c>
      <c r="L38" s="6">
        <v>84688.578972261093</v>
      </c>
      <c r="M38" s="6">
        <v>67080.953679999206</v>
      </c>
      <c r="N38" s="6">
        <v>1465.8000000000002</v>
      </c>
      <c r="O38" s="6">
        <v>36682.102079999997</v>
      </c>
      <c r="P38" s="23">
        <v>7700</v>
      </c>
      <c r="Q38" s="6">
        <v>1725.2760000000001</v>
      </c>
      <c r="R38" s="6">
        <v>2177.0696849999999</v>
      </c>
      <c r="S38" s="6">
        <v>0</v>
      </c>
      <c r="T38" s="43">
        <v>0.30690000000000001</v>
      </c>
      <c r="U38" s="6">
        <v>40.3125</v>
      </c>
      <c r="V38" s="32">
        <v>68.22</v>
      </c>
      <c r="W38" s="6">
        <v>1931.2942</v>
      </c>
      <c r="X38" s="23">
        <v>33452.917399999998</v>
      </c>
      <c r="Y38" s="6">
        <v>11.403397500000001</v>
      </c>
      <c r="Z38" s="6">
        <v>349.99626000000001</v>
      </c>
      <c r="AA38" s="6">
        <v>0</v>
      </c>
      <c r="AB38" s="6">
        <v>0.85492800000000002</v>
      </c>
      <c r="AC38" s="6">
        <v>27.125031</v>
      </c>
      <c r="AD38" s="6">
        <v>160.16777999999999</v>
      </c>
      <c r="AE38" s="6">
        <v>0</v>
      </c>
      <c r="AF38" s="6">
        <v>0.52503599999999995</v>
      </c>
      <c r="AG38" s="7">
        <v>0</v>
      </c>
      <c r="AH38" s="6">
        <v>16.898232</v>
      </c>
      <c r="AI38" s="7">
        <v>0</v>
      </c>
      <c r="AJ38" s="6">
        <v>65.893874999999994</v>
      </c>
      <c r="AK38" s="42">
        <v>62.307000000000002</v>
      </c>
      <c r="AL38" s="6">
        <v>211.47479999999999</v>
      </c>
      <c r="AM38" s="6">
        <v>14.392950000000001</v>
      </c>
    </row>
    <row r="39" spans="1:39" x14ac:dyDescent="0.3">
      <c r="A39" s="11" t="s">
        <v>112</v>
      </c>
      <c r="B39" s="14" t="s">
        <v>113</v>
      </c>
      <c r="C39" s="13">
        <v>496.733270458503</v>
      </c>
      <c r="D39" s="50">
        <v>10371.016499999998</v>
      </c>
      <c r="E39" s="13">
        <v>508.29989999999998</v>
      </c>
      <c r="F39" s="49">
        <v>4881.4178000000011</v>
      </c>
      <c r="G39" s="13">
        <v>452.41838482200001</v>
      </c>
      <c r="H39" s="21" t="s">
        <v>150</v>
      </c>
      <c r="I39" s="39">
        <v>353.39091477912001</v>
      </c>
      <c r="J39" s="13">
        <v>213.06622586893801</v>
      </c>
      <c r="K39" s="6">
        <v>0</v>
      </c>
      <c r="L39" s="13">
        <v>4198.9940594332302</v>
      </c>
      <c r="M39" s="13">
        <v>7437.9412895159803</v>
      </c>
      <c r="N39" s="6">
        <v>15947.928000000002</v>
      </c>
      <c r="O39" s="13">
        <v>7359.7115999999996</v>
      </c>
      <c r="P39" s="23">
        <v>9825.1579999999994</v>
      </c>
      <c r="Q39" s="13">
        <v>5687.4719999999998</v>
      </c>
      <c r="R39" s="13">
        <v>7.8224999999999998</v>
      </c>
      <c r="S39" s="6">
        <v>0</v>
      </c>
      <c r="T39" s="48">
        <v>4.1010900000000001</v>
      </c>
      <c r="U39" s="7">
        <v>0</v>
      </c>
      <c r="V39" s="32">
        <v>6.0765000000000002</v>
      </c>
      <c r="W39" s="13">
        <v>6161.9894999999997</v>
      </c>
      <c r="X39" s="23">
        <v>180179.74401999998</v>
      </c>
      <c r="Y39" s="13">
        <v>155.784988</v>
      </c>
      <c r="Z39" s="13">
        <v>89.523060000000001</v>
      </c>
      <c r="AA39" s="13">
        <v>14.26235</v>
      </c>
      <c r="AB39" s="13">
        <v>1455.0718999999999</v>
      </c>
      <c r="AC39" s="13">
        <v>461.33833950000002</v>
      </c>
      <c r="AD39" s="13">
        <v>40.968179999999997</v>
      </c>
      <c r="AE39" s="13">
        <v>152.59919149999999</v>
      </c>
      <c r="AF39" s="13">
        <v>13.1762675</v>
      </c>
      <c r="AG39" s="13">
        <v>4177.62048838594</v>
      </c>
      <c r="AH39" s="13">
        <v>176.377938048</v>
      </c>
      <c r="AI39" s="7">
        <v>0</v>
      </c>
      <c r="AJ39" s="13">
        <v>37.601672000000001</v>
      </c>
      <c r="AK39" s="47">
        <v>2.1284999999999998</v>
      </c>
      <c r="AL39" s="13">
        <v>17.334</v>
      </c>
      <c r="AM39" s="13">
        <v>1.1797500000000001</v>
      </c>
    </row>
    <row r="40" spans="1:39" x14ac:dyDescent="0.3">
      <c r="A40" s="4" t="s">
        <v>114</v>
      </c>
      <c r="B40" s="10" t="s">
        <v>115</v>
      </c>
      <c r="C40" s="6">
        <v>99950.399999999994</v>
      </c>
      <c r="D40" s="45">
        <v>443.15699999999993</v>
      </c>
      <c r="E40" s="6">
        <v>1754.59908</v>
      </c>
      <c r="F40" s="44">
        <v>145.96120000000002</v>
      </c>
      <c r="G40" s="6">
        <v>1803.3980016</v>
      </c>
      <c r="H40" s="34" t="s">
        <v>151</v>
      </c>
      <c r="I40" s="30">
        <v>2742.6966079640406</v>
      </c>
      <c r="J40" s="6">
        <v>676.12233656367096</v>
      </c>
      <c r="K40" s="6">
        <v>12538.222113085443</v>
      </c>
      <c r="L40" s="6">
        <v>105.5096527056</v>
      </c>
      <c r="M40" s="6">
        <v>289150.02885041799</v>
      </c>
      <c r="N40" s="6">
        <v>1221.9560000000001</v>
      </c>
      <c r="O40" s="6">
        <v>15999.140160000001</v>
      </c>
      <c r="P40" s="23">
        <v>7381.808</v>
      </c>
      <c r="Q40" s="6">
        <v>2092.1880000000001</v>
      </c>
      <c r="R40" s="6">
        <v>4.0477499999999997</v>
      </c>
      <c r="S40" s="6">
        <v>270.34536881390005</v>
      </c>
      <c r="T40" s="46">
        <v>0</v>
      </c>
      <c r="U40" s="6">
        <v>11760.204374999999</v>
      </c>
      <c r="V40" s="32">
        <v>356.17950000000002</v>
      </c>
      <c r="W40" s="6">
        <v>3448.5913</v>
      </c>
      <c r="X40" s="23">
        <v>50130.335599999991</v>
      </c>
      <c r="Y40" s="6">
        <v>3.4931589999999999</v>
      </c>
      <c r="Z40" s="6">
        <v>8.54556</v>
      </c>
      <c r="AA40" s="6">
        <v>0.13600000000000001</v>
      </c>
      <c r="AB40" s="6">
        <v>0.55669999999999997</v>
      </c>
      <c r="AC40" s="6">
        <v>12.860916</v>
      </c>
      <c r="AD40" s="6">
        <v>3.9106800000000002</v>
      </c>
      <c r="AE40" s="6">
        <v>2.2469239999999999</v>
      </c>
      <c r="AF40" s="6">
        <v>1.455624</v>
      </c>
      <c r="AG40" s="6">
        <v>15.9236</v>
      </c>
      <c r="AH40" s="6">
        <v>7.4372688</v>
      </c>
      <c r="AI40" s="7">
        <v>0</v>
      </c>
      <c r="AJ40" s="6">
        <v>5.7946875000000002</v>
      </c>
      <c r="AK40" s="42">
        <v>0</v>
      </c>
      <c r="AL40" s="6">
        <v>0</v>
      </c>
      <c r="AM40" s="6">
        <v>0</v>
      </c>
    </row>
    <row r="41" spans="1:39" x14ac:dyDescent="0.3">
      <c r="A41" s="4" t="s">
        <v>116</v>
      </c>
      <c r="B41" s="10" t="s">
        <v>117</v>
      </c>
      <c r="C41" s="6">
        <v>6351.7883771771803</v>
      </c>
      <c r="D41" s="45">
        <v>3938.5189999999993</v>
      </c>
      <c r="E41" s="6">
        <v>656694.60797999997</v>
      </c>
      <c r="F41" s="44">
        <v>859.42640000000006</v>
      </c>
      <c r="G41" s="6">
        <v>4858.2632523000002</v>
      </c>
      <c r="H41" s="21" t="s">
        <v>150</v>
      </c>
      <c r="I41" s="30">
        <v>43.699234744080002</v>
      </c>
      <c r="J41" s="6">
        <v>2.016823432617</v>
      </c>
      <c r="K41" s="6">
        <v>0</v>
      </c>
      <c r="L41" s="6">
        <v>219567.81981370901</v>
      </c>
      <c r="M41" s="6">
        <v>51669.017201830902</v>
      </c>
      <c r="N41" s="6">
        <v>48378.482000000004</v>
      </c>
      <c r="O41" s="6">
        <v>19644.180479999999</v>
      </c>
      <c r="P41" s="23">
        <v>0</v>
      </c>
      <c r="Q41" s="6">
        <v>2422.098</v>
      </c>
      <c r="R41" s="6">
        <v>536.38652999999999</v>
      </c>
      <c r="S41" s="6">
        <v>0</v>
      </c>
      <c r="T41" s="43">
        <v>2774.1304200000004</v>
      </c>
      <c r="U41" s="6">
        <v>0.66918750000000005</v>
      </c>
      <c r="V41" s="32">
        <v>244.07999999999998</v>
      </c>
      <c r="W41" s="6">
        <v>906.61170000000004</v>
      </c>
      <c r="X41" s="23">
        <v>20516.91</v>
      </c>
      <c r="Y41" s="6">
        <v>183.005753</v>
      </c>
      <c r="Z41" s="6">
        <v>161.48063999999999</v>
      </c>
      <c r="AA41" s="6">
        <v>0</v>
      </c>
      <c r="AB41" s="6">
        <v>0.29383999999999999</v>
      </c>
      <c r="AC41" s="6">
        <v>484.76432749999998</v>
      </c>
      <c r="AD41" s="6">
        <v>73.897919999999999</v>
      </c>
      <c r="AE41" s="6">
        <v>0</v>
      </c>
      <c r="AF41" s="6">
        <v>0.35600700000000002</v>
      </c>
      <c r="AG41" s="6">
        <v>6.7759999999999998</v>
      </c>
      <c r="AH41" s="6">
        <v>195.5308368</v>
      </c>
      <c r="AI41" s="7">
        <v>0</v>
      </c>
      <c r="AJ41" s="6">
        <v>44.260375000000003</v>
      </c>
      <c r="AK41" s="42">
        <v>0.19349999999999998</v>
      </c>
      <c r="AL41" s="6">
        <v>0</v>
      </c>
      <c r="AM41" s="6">
        <v>0</v>
      </c>
    </row>
    <row r="42" spans="1:39" x14ac:dyDescent="0.3">
      <c r="A42" s="4" t="s">
        <v>118</v>
      </c>
      <c r="B42" s="10" t="s">
        <v>119</v>
      </c>
      <c r="C42" s="6">
        <v>9093.5595332013108</v>
      </c>
      <c r="D42" s="45">
        <v>457134.30099999998</v>
      </c>
      <c r="E42" s="6">
        <v>946730.97471600003</v>
      </c>
      <c r="F42" s="44">
        <v>56276.109400000016</v>
      </c>
      <c r="G42" s="6">
        <v>3736.2239199000001</v>
      </c>
      <c r="H42" s="6">
        <v>31927.582908</v>
      </c>
      <c r="I42" s="30">
        <v>3766.8431232268804</v>
      </c>
      <c r="J42" s="6">
        <v>357.95571948768497</v>
      </c>
      <c r="K42" s="6">
        <v>1046.7314814269332</v>
      </c>
      <c r="L42" s="6">
        <v>97721.912587844694</v>
      </c>
      <c r="M42" s="6">
        <v>45019.656921964997</v>
      </c>
      <c r="N42" s="6">
        <v>39202.376000000004</v>
      </c>
      <c r="O42" s="6">
        <v>62139.203999999998</v>
      </c>
      <c r="P42" s="23">
        <v>25199.72</v>
      </c>
      <c r="Q42" s="6">
        <v>11384.289000000001</v>
      </c>
      <c r="R42" s="6">
        <v>177.3806625</v>
      </c>
      <c r="S42" s="6">
        <v>33.967383518366674</v>
      </c>
      <c r="T42" s="43">
        <v>2809.7550000000001</v>
      </c>
      <c r="U42" s="6">
        <v>26.993733750000001</v>
      </c>
      <c r="V42" s="32">
        <v>1.6680000000000001</v>
      </c>
      <c r="W42" s="6">
        <v>11492.326800000001</v>
      </c>
      <c r="X42" s="23">
        <v>343353.55549999996</v>
      </c>
      <c r="Y42" s="6">
        <v>1284.7449670000001</v>
      </c>
      <c r="Z42" s="6">
        <v>301.65224999999998</v>
      </c>
      <c r="AA42" s="6">
        <v>3270.5294899999999</v>
      </c>
      <c r="AB42" s="6">
        <v>54.780949999999997</v>
      </c>
      <c r="AC42" s="6">
        <v>4770.1084010000004</v>
      </c>
      <c r="AD42" s="6">
        <v>138.04425000000001</v>
      </c>
      <c r="AE42" s="6">
        <v>32596.918067999999</v>
      </c>
      <c r="AF42" s="6">
        <v>54.294646499999999</v>
      </c>
      <c r="AG42" s="6">
        <v>21625.5319148936</v>
      </c>
      <c r="AH42" s="6">
        <v>10.289884799999999</v>
      </c>
      <c r="AI42" s="7">
        <v>0</v>
      </c>
      <c r="AJ42" s="6">
        <v>17304.435767499999</v>
      </c>
      <c r="AK42" s="42">
        <v>31214.194499999998</v>
      </c>
      <c r="AL42" s="6">
        <v>123348.74400000001</v>
      </c>
      <c r="AM42" s="6">
        <v>8395.1010000000006</v>
      </c>
    </row>
    <row r="43" spans="1:39" x14ac:dyDescent="0.3">
      <c r="A43" s="4" t="s">
        <v>120</v>
      </c>
      <c r="B43" s="10" t="s">
        <v>121</v>
      </c>
      <c r="C43" s="6">
        <v>11275.3800699193</v>
      </c>
      <c r="D43" s="45">
        <v>6332.5209999999988</v>
      </c>
      <c r="E43" s="6">
        <v>889721.43324000004</v>
      </c>
      <c r="F43" s="44">
        <v>140.50400000000002</v>
      </c>
      <c r="G43" s="6">
        <v>176.58643950000001</v>
      </c>
      <c r="H43" s="21" t="s">
        <v>150</v>
      </c>
      <c r="I43" s="30">
        <v>23.277976130519999</v>
      </c>
      <c r="J43" s="6">
        <v>30.5828585069087</v>
      </c>
      <c r="K43" s="6">
        <v>0</v>
      </c>
      <c r="L43" s="6">
        <v>103588.371092545</v>
      </c>
      <c r="M43" s="6">
        <v>13398.227098335999</v>
      </c>
      <c r="N43" s="6">
        <v>3055.0919999999996</v>
      </c>
      <c r="O43" s="6">
        <v>18026.088</v>
      </c>
      <c r="P43" s="23">
        <v>0</v>
      </c>
      <c r="Q43" s="6">
        <v>2029.5239999999999</v>
      </c>
      <c r="R43" s="6">
        <v>69.284999999999997</v>
      </c>
      <c r="S43" s="6">
        <v>0</v>
      </c>
      <c r="T43" s="43">
        <v>418.55250000000001</v>
      </c>
      <c r="U43" s="7">
        <v>0</v>
      </c>
      <c r="V43" s="32">
        <v>1.2375</v>
      </c>
      <c r="W43" s="6">
        <v>523.60730000000001</v>
      </c>
      <c r="X43" s="23">
        <v>7887.9503999999997</v>
      </c>
      <c r="Y43" s="6">
        <v>22.614727999999999</v>
      </c>
      <c r="Z43" s="6">
        <v>24.594149999999999</v>
      </c>
      <c r="AA43" s="6">
        <v>0</v>
      </c>
      <c r="AB43" s="6">
        <v>62.736418</v>
      </c>
      <c r="AC43" s="6">
        <v>58.279995999999997</v>
      </c>
      <c r="AD43" s="6">
        <v>11.254949999999999</v>
      </c>
      <c r="AE43" s="6">
        <v>0</v>
      </c>
      <c r="AF43" s="6">
        <v>163.95530249999999</v>
      </c>
      <c r="AG43" s="7">
        <v>0</v>
      </c>
      <c r="AH43" s="6">
        <v>54.767668800000003</v>
      </c>
      <c r="AI43" s="7">
        <v>0</v>
      </c>
      <c r="AJ43" s="6">
        <v>128.04603750000001</v>
      </c>
      <c r="AK43" s="42">
        <v>0</v>
      </c>
      <c r="AL43" s="6">
        <v>0</v>
      </c>
      <c r="AM43" s="6">
        <v>0</v>
      </c>
    </row>
    <row r="44" spans="1:39" x14ac:dyDescent="0.3">
      <c r="A44" s="4" t="s">
        <v>122</v>
      </c>
      <c r="B44" s="10" t="s">
        <v>123</v>
      </c>
      <c r="C44" s="6">
        <v>13405.639053982701</v>
      </c>
      <c r="D44" s="45">
        <v>195412.6655</v>
      </c>
      <c r="E44" s="6">
        <v>193411.37226</v>
      </c>
      <c r="F44" s="44">
        <v>3048.3250000000007</v>
      </c>
      <c r="G44" s="6">
        <v>1024.1220195000001</v>
      </c>
      <c r="H44" s="6">
        <v>16827.173375999999</v>
      </c>
      <c r="I44" s="30">
        <v>31.665636689039999</v>
      </c>
      <c r="J44" s="6">
        <v>3.2523217738030001</v>
      </c>
      <c r="K44" s="6">
        <v>238.24336482640001</v>
      </c>
      <c r="L44" s="6">
        <v>103888.36726344901</v>
      </c>
      <c r="M44" s="6">
        <v>10886.485954939801</v>
      </c>
      <c r="N44" s="6">
        <v>60603.744000000006</v>
      </c>
      <c r="O44" s="6">
        <v>7368.20136</v>
      </c>
      <c r="P44" s="23">
        <v>2390.1640000000002</v>
      </c>
      <c r="Q44" s="6">
        <v>4824.0360000000001</v>
      </c>
      <c r="R44" s="6">
        <v>1591.565073</v>
      </c>
      <c r="S44" s="6">
        <v>14.231656469800001</v>
      </c>
      <c r="T44" s="43">
        <v>57.756525000000011</v>
      </c>
      <c r="U44" s="7">
        <v>0</v>
      </c>
      <c r="V44" s="32">
        <v>252.62325000000007</v>
      </c>
      <c r="W44" s="6">
        <v>4851.6230999999998</v>
      </c>
      <c r="X44" s="23">
        <v>87953.278049999994</v>
      </c>
      <c r="Y44" s="6">
        <v>145.91132049999999</v>
      </c>
      <c r="Z44" s="6">
        <v>7.85703</v>
      </c>
      <c r="AA44" s="6">
        <v>507.93893000000003</v>
      </c>
      <c r="AB44" s="6">
        <v>71.009394</v>
      </c>
      <c r="AC44" s="6">
        <v>699.27206000000001</v>
      </c>
      <c r="AD44" s="6">
        <v>3.5955900000000001</v>
      </c>
      <c r="AE44" s="6">
        <v>2547.5939990000002</v>
      </c>
      <c r="AF44" s="6">
        <v>106.776265</v>
      </c>
      <c r="AG44" s="6">
        <v>13.31</v>
      </c>
      <c r="AH44" s="6">
        <v>2203.9285632000001</v>
      </c>
      <c r="AI44" s="7">
        <v>0</v>
      </c>
      <c r="AJ44" s="6">
        <v>5137.8683915000001</v>
      </c>
      <c r="AK44" s="42">
        <v>2520.8534999999997</v>
      </c>
      <c r="AL44" s="6">
        <v>22052.3148</v>
      </c>
      <c r="AM44" s="6">
        <v>1500.8779500000001</v>
      </c>
    </row>
    <row r="45" spans="1:39" x14ac:dyDescent="0.3">
      <c r="A45" s="4" t="s">
        <v>124</v>
      </c>
      <c r="B45" s="10" t="s">
        <v>125</v>
      </c>
      <c r="C45" s="6">
        <v>11097.6081525476</v>
      </c>
      <c r="D45" s="45">
        <v>74893.247000000003</v>
      </c>
      <c r="E45" s="6">
        <v>481238.62467599998</v>
      </c>
      <c r="F45" s="44">
        <v>88.226600000000019</v>
      </c>
      <c r="G45" s="6">
        <v>3407.5259086201499</v>
      </c>
      <c r="H45" s="21" t="s">
        <v>150</v>
      </c>
      <c r="I45" s="30">
        <v>97.146094912235981</v>
      </c>
      <c r="J45" s="6">
        <v>6.6154371561064496</v>
      </c>
      <c r="K45" s="6">
        <v>198.02729338559999</v>
      </c>
      <c r="L45" s="6">
        <v>250743.61298323699</v>
      </c>
      <c r="M45" s="6">
        <v>20605.202405870299</v>
      </c>
      <c r="N45" s="6">
        <v>16674.629999999997</v>
      </c>
      <c r="O45" s="6">
        <v>52232.08872</v>
      </c>
      <c r="P45" s="23">
        <v>0</v>
      </c>
      <c r="Q45" s="6">
        <v>2031.96</v>
      </c>
      <c r="R45" s="6">
        <v>144.66</v>
      </c>
      <c r="S45" s="6">
        <v>3.7144975500000004</v>
      </c>
      <c r="T45" s="43">
        <v>0.10500000000000001</v>
      </c>
      <c r="U45" s="6">
        <v>0.79979999999999996</v>
      </c>
      <c r="V45" s="32">
        <v>0.15000000000000002</v>
      </c>
      <c r="W45" s="6">
        <v>793.81550000000004</v>
      </c>
      <c r="X45" s="23">
        <v>34373.109649999999</v>
      </c>
      <c r="Y45" s="6">
        <v>5.2790869999999996</v>
      </c>
      <c r="Z45" s="6">
        <v>7.4623200000000001</v>
      </c>
      <c r="AA45" s="6">
        <v>0</v>
      </c>
      <c r="AB45" s="6">
        <v>78.896466000000004</v>
      </c>
      <c r="AC45" s="6">
        <v>15.678366</v>
      </c>
      <c r="AD45" s="6">
        <v>3.4149600000000002</v>
      </c>
      <c r="AE45" s="6">
        <v>0</v>
      </c>
      <c r="AF45" s="6">
        <v>145.58030299999999</v>
      </c>
      <c r="AG45" s="7">
        <v>0</v>
      </c>
      <c r="AH45" s="6">
        <v>81.661569600000007</v>
      </c>
      <c r="AI45" s="7">
        <v>0</v>
      </c>
      <c r="AJ45" s="6">
        <v>3694.150588</v>
      </c>
      <c r="AK45" s="42">
        <v>398.48099999999994</v>
      </c>
      <c r="AL45" s="6">
        <v>3569.6484</v>
      </c>
      <c r="AM45" s="6">
        <v>242.94985</v>
      </c>
    </row>
    <row r="46" spans="1:39" x14ac:dyDescent="0.3">
      <c r="A46" s="4" t="s">
        <v>126</v>
      </c>
      <c r="B46" s="10" t="s">
        <v>127</v>
      </c>
      <c r="C46" s="6">
        <v>4037.3786756713598</v>
      </c>
      <c r="D46" s="45">
        <v>396680.73249999998</v>
      </c>
      <c r="E46" s="6">
        <v>829443.36786</v>
      </c>
      <c r="F46" s="44">
        <v>6466.9891999999991</v>
      </c>
      <c r="G46" s="6">
        <v>11498.056606800001</v>
      </c>
      <c r="H46" s="21" t="s">
        <v>150</v>
      </c>
      <c r="I46" s="30">
        <v>2996.4335398297908</v>
      </c>
      <c r="J46" s="6">
        <v>585.59023123197096</v>
      </c>
      <c r="K46" s="6">
        <v>351.2445379632</v>
      </c>
      <c r="L46" s="6">
        <v>196114.284384803</v>
      </c>
      <c r="M46" s="6">
        <v>230779.54835215799</v>
      </c>
      <c r="N46" s="6">
        <v>105207.89600000001</v>
      </c>
      <c r="O46" s="6">
        <v>52422.213600000003</v>
      </c>
      <c r="P46" s="23">
        <v>5219.6620000000003</v>
      </c>
      <c r="Q46" s="6">
        <v>18156.18</v>
      </c>
      <c r="R46" s="6">
        <v>509.47500000000002</v>
      </c>
      <c r="S46" s="6">
        <v>6.5884704750000012</v>
      </c>
      <c r="T46" s="43">
        <v>749.79899999999998</v>
      </c>
      <c r="U46" s="6">
        <v>1088.840625</v>
      </c>
      <c r="V46" s="36">
        <v>0</v>
      </c>
      <c r="W46" s="6">
        <v>4185.4777000000004</v>
      </c>
      <c r="X46" s="23">
        <v>63058.518199999999</v>
      </c>
      <c r="Y46" s="6">
        <v>232.06574800000001</v>
      </c>
      <c r="Z46" s="6">
        <v>19.494779999999999</v>
      </c>
      <c r="AA46" s="6">
        <v>0</v>
      </c>
      <c r="AB46" s="6">
        <v>3.75502</v>
      </c>
      <c r="AC46" s="6">
        <v>664.99737400000004</v>
      </c>
      <c r="AD46" s="6">
        <v>8.9213400000000007</v>
      </c>
      <c r="AE46" s="6">
        <v>0</v>
      </c>
      <c r="AF46" s="6">
        <v>5.609216</v>
      </c>
      <c r="AG46" s="6">
        <v>61.468000000000004</v>
      </c>
      <c r="AH46" s="6">
        <v>13591.740489600001</v>
      </c>
      <c r="AI46" s="7">
        <v>0</v>
      </c>
      <c r="AJ46" s="6">
        <v>9172.5598499999996</v>
      </c>
      <c r="AK46" s="42">
        <v>5232.7559999999994</v>
      </c>
      <c r="AL46" s="6">
        <v>46875.758399999999</v>
      </c>
      <c r="AM46" s="6">
        <v>3190.3586</v>
      </c>
    </row>
    <row r="47" spans="1:39" x14ac:dyDescent="0.3">
      <c r="A47" s="4" t="s">
        <v>128</v>
      </c>
      <c r="B47" s="10" t="s">
        <v>129</v>
      </c>
      <c r="C47" s="6">
        <v>11669.0806617365</v>
      </c>
      <c r="D47" s="45">
        <v>438251.46949999983</v>
      </c>
      <c r="E47" s="6">
        <v>143300.655348</v>
      </c>
      <c r="F47" s="44">
        <v>8155.9408000000012</v>
      </c>
      <c r="G47" s="6">
        <v>17999.530204934999</v>
      </c>
      <c r="H47" s="6">
        <v>15488.226780000001</v>
      </c>
      <c r="I47" s="30">
        <v>1478.5948482661559</v>
      </c>
      <c r="J47" s="6">
        <v>804.55462222000403</v>
      </c>
      <c r="K47" s="6">
        <v>4439.0025951194675</v>
      </c>
      <c r="L47" s="6">
        <v>69511.292263471405</v>
      </c>
      <c r="M47" s="6">
        <v>32145.477836645299</v>
      </c>
      <c r="N47" s="6">
        <v>92508.66</v>
      </c>
      <c r="O47" s="6">
        <v>12858.519840000001</v>
      </c>
      <c r="P47" s="23">
        <v>49028.91</v>
      </c>
      <c r="Q47" s="6">
        <v>28725.815999999999</v>
      </c>
      <c r="R47" s="6">
        <v>886.68267749999995</v>
      </c>
      <c r="S47" s="6">
        <v>442.82627347343339</v>
      </c>
      <c r="T47" s="43">
        <v>370.043184</v>
      </c>
      <c r="U47" s="6">
        <v>121.131</v>
      </c>
      <c r="V47" s="32">
        <v>1594.9612500000001</v>
      </c>
      <c r="W47" s="6">
        <v>15276.9408</v>
      </c>
      <c r="X47" s="23">
        <v>236531.53729999997</v>
      </c>
      <c r="Y47" s="6">
        <v>423.58657299999999</v>
      </c>
      <c r="Z47" s="6">
        <v>43.883609999999997</v>
      </c>
      <c r="AA47" s="6">
        <v>6280.3548099999998</v>
      </c>
      <c r="AB47" s="6">
        <v>99.736974000000004</v>
      </c>
      <c r="AC47" s="6">
        <v>1684.845129</v>
      </c>
      <c r="AD47" s="6">
        <v>20.082329999999999</v>
      </c>
      <c r="AE47" s="6">
        <v>49746.6857495</v>
      </c>
      <c r="AF47" s="6">
        <v>189.50442899999999</v>
      </c>
      <c r="AG47" s="6">
        <v>24020.954326241099</v>
      </c>
      <c r="AH47" s="6">
        <v>5368.4953919999998</v>
      </c>
      <c r="AI47" s="7">
        <v>0</v>
      </c>
      <c r="AJ47" s="6">
        <v>4642.52261</v>
      </c>
      <c r="AK47" s="42">
        <v>1036.5149999999999</v>
      </c>
      <c r="AL47" s="6">
        <v>9285.2459999999992</v>
      </c>
      <c r="AM47" s="6">
        <v>631.95275000000004</v>
      </c>
    </row>
    <row r="48" spans="1:39" x14ac:dyDescent="0.3">
      <c r="A48" s="4" t="s">
        <v>130</v>
      </c>
      <c r="B48" s="10" t="s">
        <v>131</v>
      </c>
      <c r="C48" s="6">
        <v>3168.89606234963</v>
      </c>
      <c r="D48" s="45">
        <v>55046.549999999996</v>
      </c>
      <c r="E48" s="6">
        <v>1503594.81978</v>
      </c>
      <c r="F48" s="44">
        <v>1529.3012000000003</v>
      </c>
      <c r="G48" s="6">
        <v>6338.9654843999997</v>
      </c>
      <c r="H48" s="21" t="s">
        <v>150</v>
      </c>
      <c r="I48" s="30">
        <v>10053.033023391243</v>
      </c>
      <c r="J48" s="6">
        <v>451.96696646176798</v>
      </c>
      <c r="K48" s="6">
        <v>268.40154152936003</v>
      </c>
      <c r="L48" s="6">
        <v>77390.470121754901</v>
      </c>
      <c r="M48" s="6">
        <v>32685.669676137899</v>
      </c>
      <c r="N48" s="6">
        <v>70295.486000000004</v>
      </c>
      <c r="O48" s="6">
        <v>26503.013760000002</v>
      </c>
      <c r="P48" s="23">
        <v>10522.4</v>
      </c>
      <c r="Q48" s="6">
        <v>4616.2619999999997</v>
      </c>
      <c r="R48" s="6">
        <v>5.3639999999999999</v>
      </c>
      <c r="S48" s="6">
        <v>39.383730186249998</v>
      </c>
      <c r="T48" s="43">
        <v>1468.4115000000002</v>
      </c>
      <c r="U48" s="6">
        <v>235.989375</v>
      </c>
      <c r="V48" s="32">
        <v>984.66375000000005</v>
      </c>
      <c r="W48" s="6">
        <v>3064.2298999999998</v>
      </c>
      <c r="X48" s="23">
        <v>71562.829799999992</v>
      </c>
      <c r="Y48" s="6">
        <v>322.14427699999999</v>
      </c>
      <c r="Z48" s="6">
        <v>407.62214999999998</v>
      </c>
      <c r="AA48" s="6">
        <v>0</v>
      </c>
      <c r="AB48" s="6">
        <v>0.39617400000000003</v>
      </c>
      <c r="AC48" s="6">
        <v>967.96527700000001</v>
      </c>
      <c r="AD48" s="6">
        <v>186.53895</v>
      </c>
      <c r="AE48" s="6">
        <v>0</v>
      </c>
      <c r="AF48" s="6">
        <v>1.0285845</v>
      </c>
      <c r="AG48" s="7">
        <v>0</v>
      </c>
      <c r="AH48" s="6">
        <v>3063.2132544000001</v>
      </c>
      <c r="AI48" s="6">
        <v>25489.97</v>
      </c>
      <c r="AJ48" s="6">
        <v>191.03616700000001</v>
      </c>
      <c r="AK48" s="42">
        <v>26.832000000000001</v>
      </c>
      <c r="AL48" s="6">
        <v>240.3648</v>
      </c>
      <c r="AM48" s="6">
        <v>16.359200000000001</v>
      </c>
    </row>
    <row r="49" spans="1:39" x14ac:dyDescent="0.3">
      <c r="A49" s="4" t="s">
        <v>132</v>
      </c>
      <c r="B49" s="10" t="s">
        <v>133</v>
      </c>
      <c r="C49" s="6">
        <v>65139.062762857997</v>
      </c>
      <c r="D49" s="45">
        <v>1809.7299999999998</v>
      </c>
      <c r="E49" s="6">
        <v>103.27500000000001</v>
      </c>
      <c r="F49" s="44">
        <v>812.99260000000015</v>
      </c>
      <c r="G49" s="21" t="s">
        <v>150</v>
      </c>
      <c r="H49" s="34" t="s">
        <v>151</v>
      </c>
      <c r="I49" s="30">
        <v>207.64537376903996</v>
      </c>
      <c r="J49" s="6">
        <v>79.657617240630302</v>
      </c>
      <c r="K49" s="6">
        <v>8476.6378517890134</v>
      </c>
      <c r="L49" s="6">
        <v>534.00953835765995</v>
      </c>
      <c r="M49" s="6">
        <v>4906.8491957474398</v>
      </c>
      <c r="N49" s="6">
        <v>9844.5040000000008</v>
      </c>
      <c r="O49" s="6">
        <v>13377.9509359566</v>
      </c>
      <c r="P49" s="23">
        <v>16960.986000000001</v>
      </c>
      <c r="Q49" s="6">
        <v>3022.3620000000001</v>
      </c>
      <c r="R49" s="6">
        <v>19.321537500000002</v>
      </c>
      <c r="S49" s="6">
        <v>174.97547634706672</v>
      </c>
      <c r="T49" s="43">
        <v>81.720300000000009</v>
      </c>
      <c r="U49" s="6">
        <v>164.69913750000001</v>
      </c>
      <c r="V49" s="32">
        <v>16698.524249999999</v>
      </c>
      <c r="W49" s="6">
        <v>6810.5706</v>
      </c>
      <c r="X49" s="23">
        <v>6623.3267499999993</v>
      </c>
      <c r="Y49" s="6">
        <v>29.621145500000001</v>
      </c>
      <c r="Z49" s="6">
        <v>9.0057600000000004</v>
      </c>
      <c r="AA49" s="6">
        <v>3.3869999999999997E-2</v>
      </c>
      <c r="AB49" s="6">
        <v>5.8848500000000001</v>
      </c>
      <c r="AC49" s="6">
        <v>102.5604635</v>
      </c>
      <c r="AD49" s="6">
        <v>4.1212799999999996</v>
      </c>
      <c r="AE49" s="6">
        <v>0.50057850000000004</v>
      </c>
      <c r="AF49" s="6">
        <v>14.111195499999999</v>
      </c>
      <c r="AG49" s="7">
        <v>0</v>
      </c>
      <c r="AH49" s="6">
        <v>40.021051200000002</v>
      </c>
      <c r="AI49" s="7">
        <v>0</v>
      </c>
      <c r="AJ49" s="6">
        <v>69.704461499999994</v>
      </c>
      <c r="AK49" s="42">
        <v>0</v>
      </c>
      <c r="AL49" s="6">
        <v>0</v>
      </c>
      <c r="AM49" s="6">
        <v>0</v>
      </c>
    </row>
    <row r="50" spans="1:39" x14ac:dyDescent="0.3">
      <c r="A50" s="4" t="s">
        <v>134</v>
      </c>
      <c r="B50" s="10" t="s">
        <v>135</v>
      </c>
      <c r="C50" s="6">
        <v>6898.4666225390001</v>
      </c>
      <c r="D50" s="45">
        <v>21593.493999999995</v>
      </c>
      <c r="E50" s="6">
        <v>751836.12893999997</v>
      </c>
      <c r="F50" s="44">
        <v>477.68700000000007</v>
      </c>
      <c r="G50" s="6">
        <v>2548.5528141</v>
      </c>
      <c r="H50" s="21" t="s">
        <v>150</v>
      </c>
      <c r="I50" s="30">
        <v>11723.304083650561</v>
      </c>
      <c r="J50" s="6">
        <v>604.10545458666195</v>
      </c>
      <c r="K50" s="6">
        <v>4.6242435623999993</v>
      </c>
      <c r="L50" s="6">
        <v>83224.437340768607</v>
      </c>
      <c r="M50" s="6">
        <v>43639.170916474199</v>
      </c>
      <c r="N50" s="6">
        <v>6504.6480000000001</v>
      </c>
      <c r="O50" s="6">
        <v>57192.468240000002</v>
      </c>
      <c r="P50" s="23">
        <v>0</v>
      </c>
      <c r="Q50" s="6">
        <v>1162.6020000000001</v>
      </c>
      <c r="R50" s="6">
        <v>229.0234725</v>
      </c>
      <c r="S50" s="6">
        <v>8.6739262499999997E-2</v>
      </c>
      <c r="T50" s="43">
        <v>13.351650000000001</v>
      </c>
      <c r="U50" s="6">
        <v>3165.2407499999999</v>
      </c>
      <c r="V50" s="32">
        <v>356.90249999999997</v>
      </c>
      <c r="W50" s="6">
        <v>995.47749999999996</v>
      </c>
      <c r="X50" s="23">
        <v>23229.115649999996</v>
      </c>
      <c r="Y50" s="6">
        <v>76.553648999999993</v>
      </c>
      <c r="Z50" s="6">
        <v>78.198599999999999</v>
      </c>
      <c r="AA50" s="6">
        <v>0</v>
      </c>
      <c r="AB50" s="6">
        <v>11.314346</v>
      </c>
      <c r="AC50" s="6">
        <v>233.64480699999999</v>
      </c>
      <c r="AD50" s="6">
        <v>35.785800000000002</v>
      </c>
      <c r="AE50" s="6">
        <v>0</v>
      </c>
      <c r="AF50" s="6">
        <v>29.099251500000001</v>
      </c>
      <c r="AG50" s="7">
        <v>0</v>
      </c>
      <c r="AH50" s="6">
        <v>502.22822145600003</v>
      </c>
      <c r="AI50" s="6">
        <v>13203.05</v>
      </c>
      <c r="AJ50" s="6">
        <v>276.14942000000002</v>
      </c>
      <c r="AK50" s="42">
        <v>5.8049999999999997</v>
      </c>
      <c r="AL50" s="6">
        <v>52.002000000000002</v>
      </c>
      <c r="AM50" s="6">
        <v>3.53925</v>
      </c>
    </row>
    <row r="51" spans="1:39" x14ac:dyDescent="0.3">
      <c r="A51" s="4" t="s">
        <v>136</v>
      </c>
      <c r="B51" s="10" t="s">
        <v>137</v>
      </c>
      <c r="C51" s="6">
        <v>8071.4074672704101</v>
      </c>
      <c r="D51" s="45">
        <v>168988.40399999995</v>
      </c>
      <c r="E51" s="6">
        <v>1088691.3069</v>
      </c>
      <c r="F51" s="44">
        <v>4570.5828000000001</v>
      </c>
      <c r="G51" s="6">
        <v>21674.7415869</v>
      </c>
      <c r="H51" s="21" t="s">
        <v>150</v>
      </c>
      <c r="I51" s="30">
        <v>1665.2812288605119</v>
      </c>
      <c r="J51" s="6">
        <v>74.210297902252407</v>
      </c>
      <c r="K51" s="6">
        <v>71.830013456000003</v>
      </c>
      <c r="L51" s="6">
        <v>553631.65397498501</v>
      </c>
      <c r="M51" s="6">
        <v>49536.974423840998</v>
      </c>
      <c r="N51" s="6">
        <v>102373.87400000001</v>
      </c>
      <c r="O51" s="6">
        <v>50117.014799999997</v>
      </c>
      <c r="P51" s="23">
        <v>9126.1239999999998</v>
      </c>
      <c r="Q51" s="6">
        <v>4613.1959999999999</v>
      </c>
      <c r="R51" s="7">
        <v>0</v>
      </c>
      <c r="S51" s="6">
        <v>2.1869495119</v>
      </c>
      <c r="T51" s="43">
        <v>106.25715000000001</v>
      </c>
      <c r="U51" s="6">
        <v>1.435125</v>
      </c>
      <c r="V51" s="32">
        <v>9.3225000000000016</v>
      </c>
      <c r="W51" s="6">
        <v>5707.9668000000001</v>
      </c>
      <c r="X51" s="23">
        <v>128898.88257</v>
      </c>
      <c r="Y51" s="6">
        <v>279.74472800000001</v>
      </c>
      <c r="Z51" s="6">
        <v>16.0185</v>
      </c>
      <c r="AA51" s="6">
        <v>0</v>
      </c>
      <c r="AB51" s="6">
        <v>505.53461399999998</v>
      </c>
      <c r="AC51" s="6">
        <v>905.16856099999995</v>
      </c>
      <c r="AD51" s="6">
        <v>7.3304999999999998</v>
      </c>
      <c r="AE51" s="6">
        <v>0</v>
      </c>
      <c r="AF51" s="6">
        <v>936.39298150000002</v>
      </c>
      <c r="AG51" s="6">
        <v>2274.7999999999997</v>
      </c>
      <c r="AH51" s="6">
        <v>2031.5307792000001</v>
      </c>
      <c r="AI51" s="7">
        <v>0</v>
      </c>
      <c r="AJ51" s="6">
        <v>18418.648434499999</v>
      </c>
      <c r="AK51" s="42">
        <v>852.04499999999996</v>
      </c>
      <c r="AL51" s="6">
        <v>7632.7380000000003</v>
      </c>
      <c r="AM51" s="6">
        <v>519.48325</v>
      </c>
    </row>
    <row r="52" spans="1:39" x14ac:dyDescent="0.3">
      <c r="B52" s="9" t="s">
        <v>138</v>
      </c>
      <c r="C52" s="9">
        <v>1641333.6500000008</v>
      </c>
      <c r="D52" s="9">
        <v>7498885.3875000002</v>
      </c>
      <c r="E52" s="9">
        <v>22327222.739783995</v>
      </c>
      <c r="F52" s="9">
        <v>818358.72020000021</v>
      </c>
      <c r="G52" s="9">
        <v>325563.57440558414</v>
      </c>
      <c r="H52" s="9">
        <v>163851.19906896001</v>
      </c>
      <c r="I52" s="9">
        <v>124946.18063116922</v>
      </c>
      <c r="J52" s="9">
        <v>16159.475635449899</v>
      </c>
      <c r="K52" s="9">
        <v>246278.99390320721</v>
      </c>
      <c r="L52" s="9">
        <v>5708889.123624173</v>
      </c>
      <c r="M52" s="9">
        <v>2706110.3093237705</v>
      </c>
      <c r="N52" s="9">
        <v>1506391.4235793753</v>
      </c>
      <c r="O52" s="9">
        <v>1846048.9168498078</v>
      </c>
      <c r="P52" s="9">
        <v>538689.53600000008</v>
      </c>
      <c r="Q52" s="9">
        <v>382827.08099999995</v>
      </c>
      <c r="R52" s="9">
        <v>18984.416042700002</v>
      </c>
      <c r="S52" s="9">
        <v>7107.18509769922</v>
      </c>
      <c r="T52" s="9">
        <v>51800.473667999999</v>
      </c>
      <c r="U52" s="9">
        <v>31993.666035000006</v>
      </c>
      <c r="V52" s="9">
        <v>31208.162429999997</v>
      </c>
      <c r="W52" s="9">
        <v>278570.4411</v>
      </c>
      <c r="X52" s="9">
        <v>5701726.111800001</v>
      </c>
      <c r="Y52" s="9">
        <v>23059.896675</v>
      </c>
      <c r="Z52" s="9">
        <v>3631.7444100000002</v>
      </c>
      <c r="AA52" s="9">
        <v>20022.452160000001</v>
      </c>
      <c r="AB52" s="9">
        <v>6898.3691860000017</v>
      </c>
      <c r="AC52" s="9">
        <v>81141.983487500009</v>
      </c>
      <c r="AD52" s="9">
        <v>1661.9847300000004</v>
      </c>
      <c r="AE52" s="9">
        <v>176774.3420345</v>
      </c>
      <c r="AF52" s="9">
        <v>9844.1835330000031</v>
      </c>
      <c r="AG52" s="9">
        <v>185535.20480000001</v>
      </c>
      <c r="AH52" s="9">
        <v>104198.48618774401</v>
      </c>
      <c r="AI52" s="9">
        <v>87247.91</v>
      </c>
      <c r="AJ52" s="9">
        <v>190757.25202399999</v>
      </c>
      <c r="AK52" s="9">
        <v>203950.35449999993</v>
      </c>
      <c r="AL52" s="9">
        <v>1602819.5112000001</v>
      </c>
      <c r="AM52" s="9">
        <v>109087.70729999999</v>
      </c>
    </row>
  </sheetData>
  <sheetProtection algorithmName="SHA-512" hashValue="I/XUTBrWHiVq5wAOiuBp/Wps9h4962xRDXz8tT7DTb0R6T3hbW9iSjyRMMIH9dKkoqK5XVfzvIxdwL9oYuwViA==" saltValue="BTEwPv3DV/WHX+B2vB8WYA==" spinCount="100000" sheet="1" objects="1" scenarios="1"/>
  <dataConsolidate/>
  <pageMargins left="0.70866141732283472" right="0.70866141732283472" top="0.74803149606299213" bottom="0.74803149606299213" header="0.31496062992125984" footer="0.31496062992125984"/>
  <pageSetup paperSize="9" scale="95" orientation="portrait" horizontalDpi="1200" verticalDpi="1200" r:id="rId1"/>
  <headerFooter>
    <oddHeader>&amp;LDEFINICIÓN DE UNA METODOLOGÍA DE EVALUACIÓN DE RESIDUOS/SUBPRODUCTOS ORGÁNICOS 
A NIVEL PROVINCIAL. APLICACIÓN A ESPAÑA (2023).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zoomScale="80" zoomScaleNormal="80" workbookViewId="0">
      <pane xSplit="2" ySplit="1" topLeftCell="C20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11.5546875" defaultRowHeight="14.4" x14ac:dyDescent="0.3"/>
  <cols>
    <col min="1" max="2" width="13.88671875" style="8" customWidth="1"/>
    <col min="3" max="6" width="13.88671875" style="7" customWidth="1"/>
    <col min="7" max="7" width="17.6640625" style="7" customWidth="1"/>
    <col min="8" max="8" width="13.88671875" style="7" customWidth="1"/>
    <col min="9" max="9" width="13.88671875" customWidth="1"/>
  </cols>
  <sheetData>
    <row r="1" spans="1:9" s="3" customFormat="1" x14ac:dyDescent="0.3">
      <c r="A1" s="1" t="s">
        <v>0</v>
      </c>
      <c r="B1" s="1" t="s">
        <v>1</v>
      </c>
      <c r="C1" s="2" t="s">
        <v>139</v>
      </c>
      <c r="D1" s="2" t="s">
        <v>140</v>
      </c>
      <c r="E1" s="2" t="s">
        <v>141</v>
      </c>
      <c r="F1" s="2" t="s">
        <v>142</v>
      </c>
      <c r="G1" s="2" t="s">
        <v>143</v>
      </c>
      <c r="H1" s="2" t="s">
        <v>144</v>
      </c>
      <c r="I1" s="2" t="s">
        <v>145</v>
      </c>
    </row>
    <row r="2" spans="1:9" x14ac:dyDescent="0.3">
      <c r="A2" s="4" t="s">
        <v>38</v>
      </c>
      <c r="B2" s="5" t="s">
        <v>39</v>
      </c>
      <c r="C2" s="15">
        <v>532510.54463583091</v>
      </c>
      <c r="D2" s="6">
        <v>6012.4926254978773</v>
      </c>
      <c r="E2" s="6">
        <v>100489.4955177283</v>
      </c>
      <c r="F2" s="6">
        <v>64655.057575046638</v>
      </c>
      <c r="G2" s="6">
        <v>3936.7867999999999</v>
      </c>
      <c r="H2" s="21">
        <v>51826.239999999998</v>
      </c>
      <c r="I2" s="7">
        <v>18052.6702</v>
      </c>
    </row>
    <row r="3" spans="1:9" x14ac:dyDescent="0.3">
      <c r="A3" s="4" t="s">
        <v>40</v>
      </c>
      <c r="B3" s="5" t="s">
        <v>41</v>
      </c>
      <c r="C3" s="15">
        <v>1539451.038618129</v>
      </c>
      <c r="D3" s="6">
        <v>103361.91006026205</v>
      </c>
      <c r="E3" s="6">
        <v>729634.38181727123</v>
      </c>
      <c r="F3" s="6">
        <v>245792.70490655903</v>
      </c>
      <c r="G3" s="6">
        <v>4560.2752</v>
      </c>
      <c r="H3" s="21">
        <v>110575.41</v>
      </c>
      <c r="I3" s="7">
        <v>230868.08279999997</v>
      </c>
    </row>
    <row r="4" spans="1:9" x14ac:dyDescent="0.3">
      <c r="A4" s="4" t="s">
        <v>42</v>
      </c>
      <c r="B4" s="5" t="s">
        <v>43</v>
      </c>
      <c r="C4" s="15">
        <v>430663.0170390784</v>
      </c>
      <c r="D4" s="6">
        <v>10239.955370173953</v>
      </c>
      <c r="E4" s="6">
        <v>177804.78503014939</v>
      </c>
      <c r="F4" s="6">
        <v>1002905.3169902109</v>
      </c>
      <c r="G4" s="6">
        <v>22204.7916</v>
      </c>
      <c r="H4" s="21">
        <v>497469.51</v>
      </c>
      <c r="I4" s="7">
        <v>182543.37149999998</v>
      </c>
    </row>
    <row r="5" spans="1:9" x14ac:dyDescent="0.3">
      <c r="A5" s="4" t="s">
        <v>44</v>
      </c>
      <c r="B5" s="5" t="s">
        <v>45</v>
      </c>
      <c r="C5" s="15">
        <v>2182712.7035220377</v>
      </c>
      <c r="D5" s="6">
        <v>3938.9933618812265</v>
      </c>
      <c r="E5" s="6">
        <v>1055479.3919489656</v>
      </c>
      <c r="F5" s="6">
        <v>177683.5333182762</v>
      </c>
      <c r="G5" s="6">
        <v>8635.1455999999998</v>
      </c>
      <c r="H5" s="21">
        <v>275440.13800000004</v>
      </c>
      <c r="I5" s="7">
        <v>373658.53189999994</v>
      </c>
    </row>
    <row r="6" spans="1:9" x14ac:dyDescent="0.3">
      <c r="A6" s="4" t="s">
        <v>46</v>
      </c>
      <c r="B6" s="5" t="s">
        <v>47</v>
      </c>
      <c r="C6" s="15">
        <v>537216.05210641504</v>
      </c>
      <c r="D6" s="6">
        <v>30677.996474534993</v>
      </c>
      <c r="E6" s="6">
        <v>898035.21540352912</v>
      </c>
      <c r="F6" s="6">
        <v>153158.76058403807</v>
      </c>
      <c r="G6" s="6">
        <v>1869.3678</v>
      </c>
      <c r="H6" s="21">
        <v>59403.633000000002</v>
      </c>
      <c r="I6" s="7">
        <v>6238.0214999999998</v>
      </c>
    </row>
    <row r="7" spans="1:9" x14ac:dyDescent="0.3">
      <c r="A7" s="4" t="s">
        <v>48</v>
      </c>
      <c r="B7" s="5" t="s">
        <v>49</v>
      </c>
      <c r="C7" s="15">
        <v>2847631.4630712271</v>
      </c>
      <c r="D7" s="6">
        <v>19193.290363071199</v>
      </c>
      <c r="E7" s="6">
        <v>1895202.029037107</v>
      </c>
      <c r="F7" s="6">
        <v>523011.26743313932</v>
      </c>
      <c r="G7" s="6">
        <v>7905.3274000000001</v>
      </c>
      <c r="H7" s="21">
        <v>192518.09399999998</v>
      </c>
      <c r="I7" s="7">
        <v>472230.80414999998</v>
      </c>
    </row>
    <row r="8" spans="1:9" x14ac:dyDescent="0.3">
      <c r="A8" s="4" t="s">
        <v>50</v>
      </c>
      <c r="B8" s="5" t="s">
        <v>51</v>
      </c>
      <c r="C8" s="15">
        <v>161409.47</v>
      </c>
      <c r="D8" s="6">
        <v>36093.885056460749</v>
      </c>
      <c r="E8" s="6">
        <v>143155.50787443441</v>
      </c>
      <c r="F8" s="6">
        <v>272942.99018752167</v>
      </c>
      <c r="G8" s="6">
        <v>13841.4944</v>
      </c>
      <c r="H8" s="21">
        <v>129184.655</v>
      </c>
      <c r="I8" s="7">
        <v>10350.842500000001</v>
      </c>
    </row>
    <row r="9" spans="1:9" x14ac:dyDescent="0.3">
      <c r="A9" s="4" t="s">
        <v>52</v>
      </c>
      <c r="B9" s="5" t="s">
        <v>53</v>
      </c>
      <c r="C9" s="15">
        <v>433789.81236009096</v>
      </c>
      <c r="D9" s="6">
        <v>303540.13971334806</v>
      </c>
      <c r="E9" s="6">
        <v>3454521.9721246203</v>
      </c>
      <c r="F9" s="6">
        <v>504440.92660701612</v>
      </c>
      <c r="G9" s="6">
        <v>67433.813999999998</v>
      </c>
      <c r="H9" s="21">
        <v>301437.43</v>
      </c>
      <c r="I9" s="7">
        <v>142102.1041</v>
      </c>
    </row>
    <row r="10" spans="1:9" x14ac:dyDescent="0.3">
      <c r="A10" s="4" t="s">
        <v>54</v>
      </c>
      <c r="B10" s="5" t="s">
        <v>55</v>
      </c>
      <c r="C10" s="15">
        <v>2292173.9599338714</v>
      </c>
      <c r="D10" s="6">
        <v>71835.083554291981</v>
      </c>
      <c r="E10" s="6">
        <v>952746.43052122812</v>
      </c>
      <c r="F10" s="6">
        <v>123121.22879568515</v>
      </c>
      <c r="G10" s="6">
        <v>4201.4489999999996</v>
      </c>
      <c r="H10" s="21">
        <v>92137.959999999992</v>
      </c>
      <c r="I10" s="7">
        <v>65516.429681000598</v>
      </c>
    </row>
    <row r="11" spans="1:9" x14ac:dyDescent="0.3">
      <c r="A11" s="4" t="s">
        <v>56</v>
      </c>
      <c r="B11" s="5" t="s">
        <v>57</v>
      </c>
      <c r="C11" s="15">
        <v>694415.48692877393</v>
      </c>
      <c r="D11" s="6">
        <v>13526.6677258293</v>
      </c>
      <c r="E11" s="6">
        <v>1028400.5230448196</v>
      </c>
      <c r="F11" s="6">
        <v>282173.10082828894</v>
      </c>
      <c r="G11" s="6">
        <v>4596.7843999999996</v>
      </c>
      <c r="H11" s="21">
        <v>48380.92</v>
      </c>
      <c r="I11" s="7">
        <v>59838.720399999998</v>
      </c>
    </row>
    <row r="12" spans="1:9" x14ac:dyDescent="0.3">
      <c r="A12" s="4" t="s">
        <v>58</v>
      </c>
      <c r="B12" s="5" t="s">
        <v>59</v>
      </c>
      <c r="C12" s="15">
        <v>493412.13539776613</v>
      </c>
      <c r="D12" s="6">
        <v>15065.851667644223</v>
      </c>
      <c r="E12" s="6">
        <v>360558.08403869567</v>
      </c>
      <c r="F12" s="6">
        <v>447096.13470892806</v>
      </c>
      <c r="G12" s="6">
        <v>14702.328</v>
      </c>
      <c r="H12" s="21">
        <v>592025.17000000004</v>
      </c>
      <c r="I12" s="7">
        <v>126862.51209999999</v>
      </c>
    </row>
    <row r="13" spans="1:9" x14ac:dyDescent="0.3">
      <c r="A13" s="4" t="s">
        <v>60</v>
      </c>
      <c r="B13" s="5" t="s">
        <v>61</v>
      </c>
      <c r="C13" s="15">
        <v>344982.27266685531</v>
      </c>
      <c r="D13" s="6">
        <v>21307.285883041626</v>
      </c>
      <c r="E13" s="6">
        <v>1172459.8538059865</v>
      </c>
      <c r="F13" s="6">
        <v>458863.8428209126</v>
      </c>
      <c r="G13" s="6">
        <v>6927.3552</v>
      </c>
      <c r="H13" s="21">
        <v>30889.57</v>
      </c>
      <c r="I13" s="7">
        <v>105551.2111</v>
      </c>
    </row>
    <row r="14" spans="1:9" x14ac:dyDescent="0.3">
      <c r="A14" s="4" t="s">
        <v>62</v>
      </c>
      <c r="B14" s="5" t="s">
        <v>63</v>
      </c>
      <c r="C14" s="15">
        <v>2007717.5023925882</v>
      </c>
      <c r="D14" s="6">
        <v>314051.69129108847</v>
      </c>
      <c r="E14" s="6">
        <v>622627.16332054709</v>
      </c>
      <c r="F14" s="6">
        <v>329542.75386421691</v>
      </c>
      <c r="G14" s="6">
        <v>5812.5738000000001</v>
      </c>
      <c r="H14" s="21">
        <v>155880.06</v>
      </c>
      <c r="I14" s="7">
        <v>544842.38770000008</v>
      </c>
    </row>
    <row r="15" spans="1:9" x14ac:dyDescent="0.3">
      <c r="A15" s="4" t="s">
        <v>64</v>
      </c>
      <c r="B15" s="5" t="s">
        <v>65</v>
      </c>
      <c r="C15" s="15">
        <v>1357535.4741674962</v>
      </c>
      <c r="D15" s="6">
        <v>6200.2585960464012</v>
      </c>
      <c r="E15" s="6">
        <v>794773.93263726891</v>
      </c>
      <c r="F15" s="6">
        <v>261937.64960031593</v>
      </c>
      <c r="G15" s="6">
        <v>9166.1101999999992</v>
      </c>
      <c r="H15" s="21">
        <v>243980.81200000001</v>
      </c>
      <c r="I15" s="7">
        <v>1228081.4221798887</v>
      </c>
    </row>
    <row r="16" spans="1:9" x14ac:dyDescent="0.3">
      <c r="A16" s="4" t="s">
        <v>66</v>
      </c>
      <c r="B16" s="5" t="s">
        <v>67</v>
      </c>
      <c r="C16" s="15">
        <v>463294.56675527396</v>
      </c>
      <c r="D16" s="6">
        <v>343912.2491766712</v>
      </c>
      <c r="E16" s="6">
        <v>664514.00633005006</v>
      </c>
      <c r="F16" s="6">
        <v>274146.98757508054</v>
      </c>
      <c r="G16" s="6">
        <v>13217.581200000001</v>
      </c>
      <c r="H16" s="21">
        <v>270581.33</v>
      </c>
      <c r="I16" s="7">
        <v>78725.910900000003</v>
      </c>
    </row>
    <row r="17" spans="1:9" x14ac:dyDescent="0.3">
      <c r="A17" s="4" t="s">
        <v>68</v>
      </c>
      <c r="B17" s="5" t="s">
        <v>69</v>
      </c>
      <c r="C17" s="15">
        <v>1571451.8168172094</v>
      </c>
      <c r="D17" s="6">
        <v>62134.627445554113</v>
      </c>
      <c r="E17" s="6">
        <v>807571.30511525762</v>
      </c>
      <c r="F17" s="6">
        <v>175283.47116424999</v>
      </c>
      <c r="G17" s="6">
        <v>2307.0888</v>
      </c>
      <c r="H17" s="21">
        <v>44749.94</v>
      </c>
      <c r="I17" s="7">
        <v>130511.52910000001</v>
      </c>
    </row>
    <row r="18" spans="1:9" x14ac:dyDescent="0.3">
      <c r="A18" s="4" t="s">
        <v>70</v>
      </c>
      <c r="B18" s="5" t="s">
        <v>71</v>
      </c>
      <c r="C18" s="15">
        <v>269156.18969033239</v>
      </c>
      <c r="D18" s="6">
        <v>160312.41876231719</v>
      </c>
      <c r="E18" s="6">
        <v>2076688.567918163</v>
      </c>
      <c r="F18" s="6">
        <v>181689.401315875</v>
      </c>
      <c r="G18" s="6">
        <v>9281.8328000000001</v>
      </c>
      <c r="H18" s="21">
        <v>144437.06</v>
      </c>
      <c r="I18" s="7">
        <v>10733.665500000001</v>
      </c>
    </row>
    <row r="19" spans="1:9" x14ac:dyDescent="0.3">
      <c r="A19" s="4" t="s">
        <v>72</v>
      </c>
      <c r="B19" s="5" t="s">
        <v>73</v>
      </c>
      <c r="C19" s="15">
        <v>1297997.8513601944</v>
      </c>
      <c r="D19" s="6">
        <v>114389.07766891227</v>
      </c>
      <c r="E19" s="6">
        <v>770752.75293173396</v>
      </c>
      <c r="F19" s="6">
        <v>189295.67578539965</v>
      </c>
      <c r="G19" s="6">
        <v>10871.788399999999</v>
      </c>
      <c r="H19" s="21">
        <v>316016.48800000001</v>
      </c>
      <c r="I19" s="7">
        <v>654821.19018685725</v>
      </c>
    </row>
    <row r="20" spans="1:9" x14ac:dyDescent="0.3">
      <c r="A20" s="4" t="s">
        <v>74</v>
      </c>
      <c r="B20" s="5" t="s">
        <v>75</v>
      </c>
      <c r="C20" s="15">
        <v>838631.30367085291</v>
      </c>
      <c r="D20" s="6">
        <v>4608.315228079</v>
      </c>
      <c r="E20" s="6">
        <v>307824.48606790992</v>
      </c>
      <c r="F20" s="6">
        <v>126855.87914799155</v>
      </c>
      <c r="G20" s="6">
        <v>3133.9384</v>
      </c>
      <c r="H20" s="21">
        <v>59783.02</v>
      </c>
      <c r="I20" s="7">
        <v>125162.63757000199</v>
      </c>
    </row>
    <row r="21" spans="1:9" x14ac:dyDescent="0.3">
      <c r="A21" s="4" t="s">
        <v>76</v>
      </c>
      <c r="B21" s="5" t="s">
        <v>77</v>
      </c>
      <c r="C21" s="15">
        <v>89795.145795336182</v>
      </c>
      <c r="D21" s="6">
        <v>26688.057300108165</v>
      </c>
      <c r="E21" s="6">
        <v>102026.43194774279</v>
      </c>
      <c r="F21" s="6">
        <v>53059.330950665673</v>
      </c>
      <c r="G21" s="6">
        <v>8567.1893999999993</v>
      </c>
      <c r="H21" s="21">
        <v>23603.81</v>
      </c>
      <c r="I21" s="7">
        <v>1853.5837999999999</v>
      </c>
    </row>
    <row r="22" spans="1:9" x14ac:dyDescent="0.3">
      <c r="A22" s="4" t="s">
        <v>78</v>
      </c>
      <c r="B22" s="5" t="s">
        <v>79</v>
      </c>
      <c r="C22" s="15">
        <v>305792.06923870405</v>
      </c>
      <c r="D22" s="6">
        <v>36638.068555111713</v>
      </c>
      <c r="E22" s="6">
        <v>307638.60206251539</v>
      </c>
      <c r="F22" s="6">
        <v>206103.82654334852</v>
      </c>
      <c r="G22" s="6">
        <v>6204.8530000000001</v>
      </c>
      <c r="H22" s="21">
        <v>246522.08000000002</v>
      </c>
      <c r="I22" s="7">
        <v>109986.1122</v>
      </c>
    </row>
    <row r="23" spans="1:9" x14ac:dyDescent="0.3">
      <c r="A23" s="4" t="s">
        <v>80</v>
      </c>
      <c r="B23" s="5" t="s">
        <v>81</v>
      </c>
      <c r="C23" s="15">
        <v>2184794.8143276037</v>
      </c>
      <c r="D23" s="6">
        <v>80267.183588606</v>
      </c>
      <c r="E23" s="6">
        <v>8764458.046901172</v>
      </c>
      <c r="F23" s="6">
        <v>78887.713982000001</v>
      </c>
      <c r="G23" s="6">
        <v>2646.3152</v>
      </c>
      <c r="H23" s="21">
        <v>81862.929999999993</v>
      </c>
      <c r="I23" s="7">
        <v>42015.107599999996</v>
      </c>
    </row>
    <row r="24" spans="1:9" x14ac:dyDescent="0.3">
      <c r="A24" s="4" t="s">
        <v>82</v>
      </c>
      <c r="B24" s="5" t="s">
        <v>83</v>
      </c>
      <c r="C24" s="15">
        <v>1436873.3079796296</v>
      </c>
      <c r="D24" s="6">
        <v>5872.0665706398941</v>
      </c>
      <c r="E24" s="6">
        <v>445371.75053112523</v>
      </c>
      <c r="F24" s="6">
        <v>176923.51098108359</v>
      </c>
      <c r="G24" s="6">
        <v>7400.8419999999996</v>
      </c>
      <c r="H24" s="21">
        <v>210471</v>
      </c>
      <c r="I24" s="7">
        <v>2278743.703251773</v>
      </c>
    </row>
    <row r="25" spans="1:9" x14ac:dyDescent="0.3">
      <c r="A25" s="4" t="s">
        <v>84</v>
      </c>
      <c r="B25" s="5" t="s">
        <v>85</v>
      </c>
      <c r="C25" s="15">
        <v>1441336.8710279972</v>
      </c>
      <c r="D25" s="6">
        <v>60469.742884846804</v>
      </c>
      <c r="E25" s="6">
        <v>644259.73567219102</v>
      </c>
      <c r="F25" s="6">
        <v>193865.36963518022</v>
      </c>
      <c r="G25" s="6">
        <v>5330.1307999999999</v>
      </c>
      <c r="H25" s="21">
        <v>135110.51999999999</v>
      </c>
      <c r="I25" s="7">
        <v>11171.472600000001</v>
      </c>
    </row>
    <row r="26" spans="1:9" x14ac:dyDescent="0.3">
      <c r="A26" s="4" t="s">
        <v>86</v>
      </c>
      <c r="B26" s="5" t="s">
        <v>87</v>
      </c>
      <c r="C26" s="15">
        <v>1561287.3787605171</v>
      </c>
      <c r="D26" s="6">
        <v>128268.64546500676</v>
      </c>
      <c r="E26" s="6">
        <v>8355010.5440341402</v>
      </c>
      <c r="F26" s="6">
        <v>161495.36163570703</v>
      </c>
      <c r="G26" s="6">
        <v>5188.7785999999996</v>
      </c>
      <c r="H26" s="21">
        <v>121935.37000000001</v>
      </c>
      <c r="I26" s="7">
        <v>112047.09783428631</v>
      </c>
    </row>
    <row r="27" spans="1:9" x14ac:dyDescent="0.3">
      <c r="A27" s="4" t="s">
        <v>88</v>
      </c>
      <c r="B27" s="5" t="s">
        <v>89</v>
      </c>
      <c r="C27" s="15">
        <v>510798.12</v>
      </c>
      <c r="D27" s="6">
        <v>19837.712538899701</v>
      </c>
      <c r="E27" s="6">
        <v>503036.72064784099</v>
      </c>
      <c r="F27" s="6">
        <v>96795.564629190907</v>
      </c>
      <c r="G27" s="6">
        <v>3773.5927999999999</v>
      </c>
      <c r="H27" s="21">
        <v>45724.52</v>
      </c>
      <c r="I27" s="7">
        <v>82898.1391</v>
      </c>
    </row>
    <row r="28" spans="1:9" x14ac:dyDescent="0.3">
      <c r="A28" s="4" t="s">
        <v>90</v>
      </c>
      <c r="B28" s="5" t="s">
        <v>91</v>
      </c>
      <c r="C28" s="15">
        <v>446596.43020384305</v>
      </c>
      <c r="D28" s="6">
        <v>139542.69141594393</v>
      </c>
      <c r="E28" s="6">
        <v>601501.49725653103</v>
      </c>
      <c r="F28" s="6">
        <v>115943.97313859858</v>
      </c>
      <c r="G28" s="6">
        <v>3846.9533999999999</v>
      </c>
      <c r="H28" s="21">
        <v>0</v>
      </c>
      <c r="I28" s="7">
        <v>13707.195400000001</v>
      </c>
    </row>
    <row r="29" spans="1:9" x14ac:dyDescent="0.3">
      <c r="A29" s="4" t="s">
        <v>92</v>
      </c>
      <c r="B29" s="5" t="s">
        <v>93</v>
      </c>
      <c r="C29" s="15">
        <v>377793.97</v>
      </c>
      <c r="D29" s="6">
        <v>272456.38173965219</v>
      </c>
      <c r="E29" s="6">
        <v>368937.47074213799</v>
      </c>
      <c r="F29" s="6">
        <v>802435.33833596483</v>
      </c>
      <c r="G29" s="6">
        <v>79664.761799999993</v>
      </c>
      <c r="H29" s="21">
        <v>1512697.87</v>
      </c>
      <c r="I29" s="7">
        <v>89987.007876595715</v>
      </c>
    </row>
    <row r="30" spans="1:9" x14ac:dyDescent="0.3">
      <c r="A30" s="4" t="s">
        <v>94</v>
      </c>
      <c r="B30" s="5" t="s">
        <v>95</v>
      </c>
      <c r="C30" s="15">
        <v>610209.22372835141</v>
      </c>
      <c r="D30" s="6">
        <v>47741.330480639917</v>
      </c>
      <c r="E30" s="6">
        <v>732034.41117857199</v>
      </c>
      <c r="F30" s="6">
        <v>310649.18938961887</v>
      </c>
      <c r="G30" s="6">
        <v>20008.681799999998</v>
      </c>
      <c r="H30" s="21">
        <v>653335.57400000002</v>
      </c>
      <c r="I30" s="7">
        <v>340418.1591678579</v>
      </c>
    </row>
    <row r="31" spans="1:9" x14ac:dyDescent="0.3">
      <c r="A31" s="4" t="s">
        <v>96</v>
      </c>
      <c r="B31" s="5" t="s">
        <v>97</v>
      </c>
      <c r="C31" s="15">
        <v>1177702.2500000002</v>
      </c>
      <c r="D31" s="6">
        <v>158345.46874975984</v>
      </c>
      <c r="E31" s="6">
        <v>4698738.4984308882</v>
      </c>
      <c r="F31" s="6">
        <v>707858.88278281316</v>
      </c>
      <c r="G31" s="6">
        <v>17918.1348</v>
      </c>
      <c r="H31" s="21">
        <v>722763.49899999972</v>
      </c>
      <c r="I31" s="7">
        <v>422930.70760000002</v>
      </c>
    </row>
    <row r="32" spans="1:9" x14ac:dyDescent="0.3">
      <c r="A32" s="4" t="s">
        <v>98</v>
      </c>
      <c r="B32" s="5" t="s">
        <v>99</v>
      </c>
      <c r="C32" s="15">
        <v>1381549.37</v>
      </c>
      <c r="D32" s="6">
        <v>88098.719347583741</v>
      </c>
      <c r="E32" s="6">
        <v>2033819.97723588</v>
      </c>
      <c r="F32" s="6">
        <v>394439.42467534979</v>
      </c>
      <c r="G32" s="6">
        <v>7806.1365999999998</v>
      </c>
      <c r="H32" s="21">
        <v>140387.747</v>
      </c>
      <c r="I32" s="7">
        <v>95528.632300000012</v>
      </c>
    </row>
    <row r="33" spans="1:9" x14ac:dyDescent="0.3">
      <c r="A33" s="4" t="s">
        <v>100</v>
      </c>
      <c r="B33" s="5" t="s">
        <v>101</v>
      </c>
      <c r="C33" s="15">
        <v>478743.901442189</v>
      </c>
      <c r="D33" s="6">
        <v>8322.5850870709983</v>
      </c>
      <c r="E33" s="6">
        <v>736267.69780622097</v>
      </c>
      <c r="F33" s="6">
        <v>89613.532379889672</v>
      </c>
      <c r="G33" s="6">
        <v>3601.6314000000002</v>
      </c>
      <c r="H33" s="21">
        <v>0</v>
      </c>
      <c r="I33" s="7">
        <v>25452.638500000001</v>
      </c>
    </row>
    <row r="34" spans="1:9" x14ac:dyDescent="0.3">
      <c r="A34" s="4" t="s">
        <v>102</v>
      </c>
      <c r="B34" s="5" t="s">
        <v>103</v>
      </c>
      <c r="C34" s="15">
        <v>310870.62</v>
      </c>
      <c r="D34" s="6">
        <v>98000.906197330056</v>
      </c>
      <c r="E34" s="6">
        <v>858035.83086987096</v>
      </c>
      <c r="F34" s="6">
        <v>154679.28986713575</v>
      </c>
      <c r="G34" s="6">
        <v>11939.1456</v>
      </c>
      <c r="H34" s="21">
        <v>393395.625</v>
      </c>
      <c r="I34" s="7">
        <v>1981.1356999999998</v>
      </c>
    </row>
    <row r="35" spans="1:9" x14ac:dyDescent="0.3">
      <c r="A35" s="4" t="s">
        <v>104</v>
      </c>
      <c r="B35" s="5" t="s">
        <v>105</v>
      </c>
      <c r="C35" s="15">
        <v>1470601.8386979476</v>
      </c>
      <c r="D35" s="6">
        <v>43483.161945204993</v>
      </c>
      <c r="E35" s="6">
        <v>342189.42336900212</v>
      </c>
      <c r="F35" s="6">
        <v>85303.802071212529</v>
      </c>
      <c r="G35" s="6">
        <v>1877.6514</v>
      </c>
      <c r="H35" s="21">
        <v>49615.41</v>
      </c>
      <c r="I35" s="7">
        <v>1268.9554000000001</v>
      </c>
    </row>
    <row r="36" spans="1:9" x14ac:dyDescent="0.3">
      <c r="A36" s="4" t="s">
        <v>106</v>
      </c>
      <c r="B36" s="5" t="s">
        <v>107</v>
      </c>
      <c r="C36" s="15">
        <v>79738.40859916636</v>
      </c>
      <c r="D36" s="6">
        <v>48228.056126658863</v>
      </c>
      <c r="E36" s="6">
        <v>204757.62013515431</v>
      </c>
      <c r="F36" s="6">
        <v>150412.51935903166</v>
      </c>
      <c r="G36" s="6">
        <v>13316.760200000001</v>
      </c>
      <c r="H36" s="21">
        <v>500481.81000000006</v>
      </c>
      <c r="I36" s="7">
        <v>30717.543639999996</v>
      </c>
    </row>
    <row r="37" spans="1:9" x14ac:dyDescent="0.3">
      <c r="A37" s="4" t="s">
        <v>108</v>
      </c>
      <c r="B37" s="5" t="s">
        <v>109</v>
      </c>
      <c r="C37" s="15">
        <v>349891.77159869403</v>
      </c>
      <c r="D37" s="6">
        <v>159673.85950998968</v>
      </c>
      <c r="E37" s="6">
        <v>846546.06576685503</v>
      </c>
      <c r="F37" s="6">
        <v>234010.2574639573</v>
      </c>
      <c r="G37" s="6">
        <v>11142.445</v>
      </c>
      <c r="H37" s="21">
        <v>0</v>
      </c>
      <c r="I37" s="7">
        <v>20744.118000000002</v>
      </c>
    </row>
    <row r="38" spans="1:9" x14ac:dyDescent="0.3">
      <c r="A38" s="4" t="s">
        <v>110</v>
      </c>
      <c r="B38" s="5" t="s">
        <v>111</v>
      </c>
      <c r="C38" s="15">
        <v>854855.80526652338</v>
      </c>
      <c r="D38" s="6">
        <v>53778.6519765958</v>
      </c>
      <c r="E38" s="6">
        <v>1184905.389885599</v>
      </c>
      <c r="F38" s="6">
        <v>98549.130384883727</v>
      </c>
      <c r="G38" s="6">
        <v>3862.5884000000001</v>
      </c>
      <c r="H38" s="21">
        <v>71176.42</v>
      </c>
      <c r="I38" s="7">
        <v>4213.9029999999993</v>
      </c>
    </row>
    <row r="39" spans="1:9" x14ac:dyDescent="0.3">
      <c r="A39" s="11" t="s">
        <v>112</v>
      </c>
      <c r="B39" s="12" t="s">
        <v>113</v>
      </c>
      <c r="C39" s="15">
        <v>52583.451400833641</v>
      </c>
      <c r="D39" s="6">
        <v>8548.0554077732304</v>
      </c>
      <c r="E39" s="6">
        <v>133273.6172352788</v>
      </c>
      <c r="F39" s="6">
        <v>183910.80935665962</v>
      </c>
      <c r="G39" s="13">
        <v>12323.978999999999</v>
      </c>
      <c r="H39" s="21">
        <v>376448.19400000002</v>
      </c>
      <c r="I39" s="7">
        <v>33801.252428107204</v>
      </c>
    </row>
    <row r="40" spans="1:9" x14ac:dyDescent="0.3">
      <c r="A40" s="4" t="s">
        <v>114</v>
      </c>
      <c r="B40" s="5" t="s">
        <v>115</v>
      </c>
      <c r="C40" s="15">
        <v>185406.59</v>
      </c>
      <c r="D40" s="6">
        <v>82988.221028833941</v>
      </c>
      <c r="E40" s="6">
        <v>1505488.81609369</v>
      </c>
      <c r="F40" s="6">
        <v>207425.18875420667</v>
      </c>
      <c r="G40" s="6">
        <v>6897.1826000000001</v>
      </c>
      <c r="H40" s="21">
        <v>100009.2</v>
      </c>
      <c r="I40" s="7">
        <v>449.97030000000001</v>
      </c>
    </row>
    <row r="41" spans="1:9" x14ac:dyDescent="0.3">
      <c r="A41" s="4" t="s">
        <v>116</v>
      </c>
      <c r="B41" s="5" t="s">
        <v>117</v>
      </c>
      <c r="C41" s="15">
        <v>764604.30614032212</v>
      </c>
      <c r="D41" s="6">
        <v>16841.898852088001</v>
      </c>
      <c r="E41" s="6">
        <v>2306772.6288096448</v>
      </c>
      <c r="F41" s="6">
        <v>96105.111375000008</v>
      </c>
      <c r="G41" s="6">
        <v>1813.2234000000001</v>
      </c>
      <c r="H41" s="21">
        <v>43653</v>
      </c>
      <c r="I41" s="7">
        <v>9170.3617999999988</v>
      </c>
    </row>
    <row r="42" spans="1:9" x14ac:dyDescent="0.3">
      <c r="A42" s="4" t="s">
        <v>118</v>
      </c>
      <c r="B42" s="5" t="s">
        <v>119</v>
      </c>
      <c r="C42" s="15">
        <v>2200443.8246058207</v>
      </c>
      <c r="D42" s="6">
        <v>178849.29602413191</v>
      </c>
      <c r="E42" s="6">
        <v>1349143.683275609</v>
      </c>
      <c r="F42" s="6">
        <v>421657.60007041093</v>
      </c>
      <c r="G42" s="6">
        <v>22984.653600000001</v>
      </c>
      <c r="H42" s="21">
        <v>683033.80999999994</v>
      </c>
      <c r="I42" s="7">
        <v>809494.43842765957</v>
      </c>
    </row>
    <row r="43" spans="1:9" x14ac:dyDescent="0.3">
      <c r="A43" s="4" t="s">
        <v>120</v>
      </c>
      <c r="B43" s="5" t="s">
        <v>121</v>
      </c>
      <c r="C43" s="15">
        <v>1035678.3110362169</v>
      </c>
      <c r="D43" s="6">
        <v>1220.1264139664004</v>
      </c>
      <c r="E43" s="6">
        <v>1021882.181042091</v>
      </c>
      <c r="F43" s="6">
        <v>55628.85</v>
      </c>
      <c r="G43" s="6">
        <v>1047.2146</v>
      </c>
      <c r="H43" s="21">
        <v>16637.29</v>
      </c>
      <c r="I43" s="7">
        <v>3044.5282999999995</v>
      </c>
    </row>
    <row r="44" spans="1:9" x14ac:dyDescent="0.3">
      <c r="A44" s="4" t="s">
        <v>122</v>
      </c>
      <c r="B44" s="5" t="s">
        <v>123</v>
      </c>
      <c r="C44" s="15">
        <v>565501.61918905959</v>
      </c>
      <c r="D44" s="6">
        <v>60573.833933504</v>
      </c>
      <c r="E44" s="6">
        <v>1085261.395867083</v>
      </c>
      <c r="F44" s="6">
        <v>149869.06673602996</v>
      </c>
      <c r="G44" s="6">
        <v>9703.2461999999996</v>
      </c>
      <c r="H44" s="21">
        <v>151898.31</v>
      </c>
      <c r="I44" s="7">
        <v>131393.4307</v>
      </c>
    </row>
    <row r="45" spans="1:9" x14ac:dyDescent="0.3">
      <c r="A45" s="4" t="s">
        <v>124</v>
      </c>
      <c r="B45" s="5" t="s">
        <v>125</v>
      </c>
      <c r="C45" s="15">
        <v>696833.34936826827</v>
      </c>
      <c r="D45" s="6">
        <v>13311.61218070119</v>
      </c>
      <c r="E45" s="6">
        <v>2439359.0487071811</v>
      </c>
      <c r="F45" s="6">
        <v>52293.2929755</v>
      </c>
      <c r="G45" s="6">
        <v>1587.6310000000001</v>
      </c>
      <c r="H45" s="21">
        <v>52478.03</v>
      </c>
      <c r="I45" s="7">
        <v>20098.098600000001</v>
      </c>
    </row>
    <row r="46" spans="1:9" x14ac:dyDescent="0.3">
      <c r="A46" s="4" t="s">
        <v>126</v>
      </c>
      <c r="B46" s="5" t="s">
        <v>127</v>
      </c>
      <c r="C46" s="15">
        <v>1641888.5985012206</v>
      </c>
      <c r="D46" s="6">
        <v>87706.778106637052</v>
      </c>
      <c r="E46" s="6">
        <v>3242320.6286376105</v>
      </c>
      <c r="F46" s="6">
        <v>499521.98338603962</v>
      </c>
      <c r="G46" s="6">
        <v>8370.9554000000007</v>
      </c>
      <c r="H46" s="21">
        <v>134167.06</v>
      </c>
      <c r="I46" s="7">
        <v>320056.76960000006</v>
      </c>
    </row>
    <row r="47" spans="1:9" x14ac:dyDescent="0.3">
      <c r="A47" s="4" t="s">
        <v>128</v>
      </c>
      <c r="B47" s="5" t="s">
        <v>129</v>
      </c>
      <c r="C47" s="15">
        <v>916120.12029406638</v>
      </c>
      <c r="D47" s="6">
        <v>149751.47704236305</v>
      </c>
      <c r="E47" s="6">
        <v>998156.56751517893</v>
      </c>
      <c r="F47" s="6">
        <v>959612.24554106628</v>
      </c>
      <c r="G47" s="6">
        <v>30553.881600000001</v>
      </c>
      <c r="H47" s="21">
        <v>503258.58999999997</v>
      </c>
      <c r="I47" s="7">
        <v>438909.39884397155</v>
      </c>
    </row>
    <row r="48" spans="1:9" x14ac:dyDescent="0.3">
      <c r="A48" s="4" t="s">
        <v>130</v>
      </c>
      <c r="B48" s="5" t="s">
        <v>131</v>
      </c>
      <c r="C48" s="15">
        <v>1852190.9792042722</v>
      </c>
      <c r="D48" s="6">
        <v>170542.74019626706</v>
      </c>
      <c r="E48" s="6">
        <v>1077514.9909179269</v>
      </c>
      <c r="F48" s="6">
        <v>187236.85114171452</v>
      </c>
      <c r="G48" s="6">
        <v>6128.4597999999996</v>
      </c>
      <c r="H48" s="21">
        <v>152261.34</v>
      </c>
      <c r="I48" s="7">
        <v>74263.967399999994</v>
      </c>
    </row>
    <row r="49" spans="1:9" x14ac:dyDescent="0.3">
      <c r="A49" s="4" t="s">
        <v>132</v>
      </c>
      <c r="B49" s="5" t="s">
        <v>133</v>
      </c>
      <c r="C49" s="15">
        <v>127295.94956883299</v>
      </c>
      <c r="D49" s="6">
        <v>24934.773242641866</v>
      </c>
      <c r="E49" s="6">
        <v>99229.196810856491</v>
      </c>
      <c r="F49" s="6">
        <v>318668.0997196018</v>
      </c>
      <c r="G49" s="6">
        <v>13621.1412</v>
      </c>
      <c r="H49" s="21">
        <v>13785.49</v>
      </c>
      <c r="I49" s="7">
        <v>2047.1896999999999</v>
      </c>
    </row>
    <row r="50" spans="1:9" x14ac:dyDescent="0.3">
      <c r="A50" s="4" t="s">
        <v>134</v>
      </c>
      <c r="B50" s="5" t="s">
        <v>135</v>
      </c>
      <c r="C50" s="15">
        <v>1019479.2365864347</v>
      </c>
      <c r="D50" s="6">
        <v>182875.74350682797</v>
      </c>
      <c r="E50" s="6">
        <v>1130400.0142315258</v>
      </c>
      <c r="F50" s="6">
        <v>66711.101117625003</v>
      </c>
      <c r="G50" s="6">
        <v>1990.9549999999999</v>
      </c>
      <c r="H50" s="21">
        <v>49203.15</v>
      </c>
      <c r="I50" s="7">
        <v>24458.587806</v>
      </c>
    </row>
    <row r="51" spans="1:9" x14ac:dyDescent="0.3">
      <c r="A51" s="4" t="s">
        <v>136</v>
      </c>
      <c r="B51" s="5" t="s">
        <v>137</v>
      </c>
      <c r="C51" s="15">
        <v>1661930.2163041281</v>
      </c>
      <c r="D51" s="6">
        <v>97068.342272134396</v>
      </c>
      <c r="E51" s="6">
        <v>5373690.4334778758</v>
      </c>
      <c r="F51" s="6">
        <v>155110.17940156718</v>
      </c>
      <c r="G51" s="6">
        <v>11415.9336</v>
      </c>
      <c r="H51" s="21">
        <v>244387.50600000002</v>
      </c>
      <c r="I51" s="7">
        <v>99808.747699999993</v>
      </c>
    </row>
    <row r="52" spans="1:9" x14ac:dyDescent="0.3">
      <c r="B52" s="9" t="s">
        <v>138</v>
      </c>
      <c r="C52" s="9">
        <v>48085340.510000005</v>
      </c>
      <c r="D52" s="9">
        <v>4191328.3777122246</v>
      </c>
      <c r="E52" s="9">
        <v>71505268.801580459</v>
      </c>
      <c r="F52" s="9">
        <v>13259373.080989808</v>
      </c>
      <c r="G52" s="9">
        <v>557140.88219999999</v>
      </c>
      <c r="H52" s="9">
        <v>11047022.594999999</v>
      </c>
      <c r="I52" s="9">
        <v>10219353.999644</v>
      </c>
    </row>
    <row r="53" spans="1:9" x14ac:dyDescent="0.3">
      <c r="B53" s="5"/>
    </row>
  </sheetData>
  <sheetProtection algorithmName="SHA-512" hashValue="r9EBYUvodewHr16ucIq66DNjqnfqJM82KSkXI6u2aJQPgk8Cby8KP4fKssyKnZpveOSxixnmRbCOxzH6oAN3Bg==" saltValue="4lVpJukpUEdqjMRZaezLKQ==" spinCount="100000" sheet="1" objects="1" scenarios="1"/>
  <autoFilter ref="A1:I1" xr:uid="{00000000-0009-0000-0000-000003000000}">
    <sortState xmlns:xlrd2="http://schemas.microsoft.com/office/spreadsheetml/2017/richdata2" ref="A2:I52">
      <sortCondition ref="A1"/>
    </sortState>
  </autoFilter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&amp;LDEFINICIÓN DE UNA METODOLOGÍA DE EVALUACIÓN DE RESIDUOS/SUBPRODUCTOS ORGÁNICOS 
A NIVEL PROVINCIAL. APLICACIÓN A ESPAÑA (2023).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zoomScale="80" zoomScaleNormal="80" workbookViewId="0">
      <pane xSplit="2" ySplit="1" topLeftCell="C36" activePane="bottomRight" state="frozen"/>
      <selection pane="topRight" activeCell="C1" sqref="C1"/>
      <selection pane="bottomLeft" activeCell="A2" sqref="A2"/>
      <selection pane="bottomRight" activeCell="A44" sqref="A44"/>
    </sheetView>
  </sheetViews>
  <sheetFormatPr defaultColWidth="11.5546875" defaultRowHeight="14.4" x14ac:dyDescent="0.3"/>
  <cols>
    <col min="1" max="2" width="13.88671875" style="8" customWidth="1"/>
    <col min="3" max="6" width="13.88671875" style="7" customWidth="1"/>
    <col min="7" max="7" width="17.6640625" style="7" customWidth="1"/>
    <col min="8" max="8" width="13.88671875" style="7" customWidth="1"/>
    <col min="9" max="9" width="13.88671875" customWidth="1"/>
  </cols>
  <sheetData>
    <row r="1" spans="1:9" s="3" customFormat="1" x14ac:dyDescent="0.3">
      <c r="A1" s="1" t="s">
        <v>0</v>
      </c>
      <c r="B1" s="1" t="s">
        <v>1</v>
      </c>
      <c r="C1" s="2" t="s">
        <v>139</v>
      </c>
      <c r="D1" s="2" t="s">
        <v>140</v>
      </c>
      <c r="E1" s="2" t="s">
        <v>141</v>
      </c>
      <c r="F1" s="2" t="s">
        <v>142</v>
      </c>
      <c r="G1" s="2" t="s">
        <v>143</v>
      </c>
      <c r="H1" s="2" t="s">
        <v>144</v>
      </c>
      <c r="I1" s="2" t="s">
        <v>145</v>
      </c>
    </row>
    <row r="2" spans="1:9" x14ac:dyDescent="0.3">
      <c r="A2" s="4" t="s">
        <v>38</v>
      </c>
      <c r="B2" s="10" t="s">
        <v>39</v>
      </c>
      <c r="C2" s="16">
        <v>401875.11312970705</v>
      </c>
      <c r="D2" s="6">
        <v>895.01803530578263</v>
      </c>
      <c r="E2" s="6">
        <v>22344.369201551199</v>
      </c>
      <c r="F2" s="6">
        <v>7211.6942733609003</v>
      </c>
      <c r="G2" s="6">
        <v>1968.3933999999999</v>
      </c>
      <c r="H2" s="23">
        <v>24824.532799999997</v>
      </c>
      <c r="I2" s="7">
        <v>2124.8559586999995</v>
      </c>
    </row>
    <row r="3" spans="1:9" x14ac:dyDescent="0.3">
      <c r="A3" s="4" t="s">
        <v>40</v>
      </c>
      <c r="B3" s="10" t="s">
        <v>41</v>
      </c>
      <c r="C3" s="16">
        <v>1141988.6053599711</v>
      </c>
      <c r="D3" s="6">
        <v>7934.7459789839977</v>
      </c>
      <c r="E3" s="6">
        <v>137154.89797422581</v>
      </c>
      <c r="F3" s="6">
        <v>13247.545733784867</v>
      </c>
      <c r="G3" s="6">
        <v>2280.1376</v>
      </c>
      <c r="H3" s="23">
        <v>51970.4427</v>
      </c>
      <c r="I3" s="7">
        <v>54259.3388643</v>
      </c>
    </row>
    <row r="4" spans="1:9" x14ac:dyDescent="0.3">
      <c r="A4" s="4" t="s">
        <v>42</v>
      </c>
      <c r="B4" s="10" t="s">
        <v>43</v>
      </c>
      <c r="C4" s="16">
        <v>233275.61470349305</v>
      </c>
      <c r="D4" s="6">
        <v>1867.9683669952183</v>
      </c>
      <c r="E4" s="6">
        <v>37134.955579490088</v>
      </c>
      <c r="F4" s="6">
        <v>72052.796145109896</v>
      </c>
      <c r="G4" s="6">
        <v>11102.3958</v>
      </c>
      <c r="H4" s="23">
        <v>233810.6697</v>
      </c>
      <c r="I4" s="7">
        <v>42159.739955500001</v>
      </c>
    </row>
    <row r="5" spans="1:9" x14ac:dyDescent="0.3">
      <c r="A5" s="4" t="s">
        <v>44</v>
      </c>
      <c r="B5" s="10" t="s">
        <v>45</v>
      </c>
      <c r="C5" s="16">
        <v>450258.5476571208</v>
      </c>
      <c r="D5" s="6">
        <v>684.98427203850463</v>
      </c>
      <c r="E5" s="6">
        <v>149141.59406655372</v>
      </c>
      <c r="F5" s="6">
        <v>11676.5467546606</v>
      </c>
      <c r="G5" s="6">
        <v>4317.5727999999999</v>
      </c>
      <c r="H5" s="23">
        <v>138929.21636000002</v>
      </c>
      <c r="I5" s="7">
        <v>57375.006937899998</v>
      </c>
    </row>
    <row r="6" spans="1:9" x14ac:dyDescent="0.3">
      <c r="A6" s="4" t="s">
        <v>46</v>
      </c>
      <c r="B6" s="10" t="s">
        <v>47</v>
      </c>
      <c r="C6" s="16">
        <v>459627.67447852832</v>
      </c>
      <c r="D6" s="6">
        <v>4104.2985043824056</v>
      </c>
      <c r="E6" s="6">
        <v>161953.53782293448</v>
      </c>
      <c r="F6" s="6">
        <v>9149.488625</v>
      </c>
      <c r="G6" s="6">
        <v>934.68389999999999</v>
      </c>
      <c r="H6" s="23">
        <v>27919.70751</v>
      </c>
      <c r="I6" s="7">
        <v>1266.2677654999998</v>
      </c>
    </row>
    <row r="7" spans="1:9" x14ac:dyDescent="0.3">
      <c r="A7" s="4" t="s">
        <v>48</v>
      </c>
      <c r="B7" s="10" t="s">
        <v>49</v>
      </c>
      <c r="C7" s="16">
        <v>1335350.8574451746</v>
      </c>
      <c r="D7" s="6">
        <v>3720.3028014570741</v>
      </c>
      <c r="E7" s="6">
        <v>416285.17079908622</v>
      </c>
      <c r="F7" s="6">
        <v>28700.5356249207</v>
      </c>
      <c r="G7" s="6">
        <v>3952.6637000000001</v>
      </c>
      <c r="H7" s="23">
        <v>90483.504179999989</v>
      </c>
      <c r="I7" s="7">
        <v>88351.846474399994</v>
      </c>
    </row>
    <row r="8" spans="1:9" x14ac:dyDescent="0.3">
      <c r="A8" s="4" t="s">
        <v>50</v>
      </c>
      <c r="B8" s="10" t="s">
        <v>51</v>
      </c>
      <c r="C8" s="16">
        <v>107081.40905399999</v>
      </c>
      <c r="D8" s="6">
        <v>3287.2563349285115</v>
      </c>
      <c r="E8" s="6">
        <v>38382.230504593063</v>
      </c>
      <c r="F8" s="6">
        <v>18787.986119174999</v>
      </c>
      <c r="G8" s="6">
        <v>6920.7471999999998</v>
      </c>
      <c r="H8" s="23">
        <v>76823.049725000004</v>
      </c>
      <c r="I8" s="7">
        <v>3270.4425195000003</v>
      </c>
    </row>
    <row r="9" spans="1:9" x14ac:dyDescent="0.3">
      <c r="A9" s="4" t="s">
        <v>52</v>
      </c>
      <c r="B9" s="10" t="s">
        <v>53</v>
      </c>
      <c r="C9" s="16">
        <v>327949.04001805012</v>
      </c>
      <c r="D9" s="6">
        <v>73877.919381392116</v>
      </c>
      <c r="E9" s="6">
        <v>485237.28041500598</v>
      </c>
      <c r="F9" s="6">
        <v>72111.705658587452</v>
      </c>
      <c r="G9" s="6">
        <v>33716.906999999999</v>
      </c>
      <c r="H9" s="23">
        <v>166642.61674999999</v>
      </c>
      <c r="I9" s="7">
        <v>29291.133290599999</v>
      </c>
    </row>
    <row r="10" spans="1:9" x14ac:dyDescent="0.3">
      <c r="A10" s="4" t="s">
        <v>54</v>
      </c>
      <c r="B10" s="10" t="s">
        <v>55</v>
      </c>
      <c r="C10" s="16">
        <v>1999837.1969436291</v>
      </c>
      <c r="D10" s="6">
        <v>11700.822261564683</v>
      </c>
      <c r="E10" s="6">
        <v>156165.57257930329</v>
      </c>
      <c r="F10" s="6">
        <v>15974.7855793571</v>
      </c>
      <c r="G10" s="6">
        <v>2100.7244999999998</v>
      </c>
      <c r="H10" s="23">
        <v>43338.614799999996</v>
      </c>
      <c r="I10" s="7">
        <v>22054.239555702148</v>
      </c>
    </row>
    <row r="11" spans="1:9" x14ac:dyDescent="0.3">
      <c r="A11" s="4" t="s">
        <v>56</v>
      </c>
      <c r="B11" s="10" t="s">
        <v>57</v>
      </c>
      <c r="C11" s="16">
        <v>321264.87089082564</v>
      </c>
      <c r="D11" s="6">
        <v>1315.6633042219071</v>
      </c>
      <c r="E11" s="6">
        <v>252083.5333857511</v>
      </c>
      <c r="F11" s="6">
        <v>14359.516636740102</v>
      </c>
      <c r="G11" s="6">
        <v>2298.3921999999998</v>
      </c>
      <c r="H11" s="23">
        <v>22739.032399999996</v>
      </c>
      <c r="I11" s="7">
        <v>13528.9668509</v>
      </c>
    </row>
    <row r="12" spans="1:9" x14ac:dyDescent="0.3">
      <c r="A12" s="4" t="s">
        <v>58</v>
      </c>
      <c r="B12" s="10" t="s">
        <v>59</v>
      </c>
      <c r="C12" s="16">
        <v>330529.22803277138</v>
      </c>
      <c r="D12" s="6">
        <v>3849.9047632118304</v>
      </c>
      <c r="E12" s="6">
        <v>77995.057946741377</v>
      </c>
      <c r="F12" s="6">
        <v>25009.849959264902</v>
      </c>
      <c r="G12" s="6">
        <v>7351.1639999999998</v>
      </c>
      <c r="H12" s="23">
        <v>290970.37455000001</v>
      </c>
      <c r="I12" s="7">
        <v>53317.182193100001</v>
      </c>
    </row>
    <row r="13" spans="1:9" x14ac:dyDescent="0.3">
      <c r="A13" s="4" t="s">
        <v>60</v>
      </c>
      <c r="B13" s="10" t="s">
        <v>61</v>
      </c>
      <c r="C13" s="16">
        <v>208052.72831077041</v>
      </c>
      <c r="D13" s="6">
        <v>7374.9313128354388</v>
      </c>
      <c r="E13" s="6">
        <v>189210.95347547304</v>
      </c>
      <c r="F13" s="6">
        <v>23127.193592873504</v>
      </c>
      <c r="G13" s="6">
        <v>3463.6776</v>
      </c>
      <c r="H13" s="23">
        <v>14518.097899999999</v>
      </c>
      <c r="I13" s="7">
        <v>26165.881879100001</v>
      </c>
    </row>
    <row r="14" spans="1:9" x14ac:dyDescent="0.3">
      <c r="A14" s="4" t="s">
        <v>62</v>
      </c>
      <c r="B14" s="10" t="s">
        <v>63</v>
      </c>
      <c r="C14" s="16">
        <v>1399063.1769759236</v>
      </c>
      <c r="D14" s="6">
        <v>25723.401400596365</v>
      </c>
      <c r="E14" s="6">
        <v>154247.42069628957</v>
      </c>
      <c r="F14" s="6">
        <v>21037.245422362499</v>
      </c>
      <c r="G14" s="6">
        <v>2906.2869000000001</v>
      </c>
      <c r="H14" s="23">
        <v>77628.518200000006</v>
      </c>
      <c r="I14" s="7">
        <v>118887.56402169999</v>
      </c>
    </row>
    <row r="15" spans="1:9" x14ac:dyDescent="0.3">
      <c r="A15" s="4" t="s">
        <v>64</v>
      </c>
      <c r="B15" s="10" t="s">
        <v>65</v>
      </c>
      <c r="C15" s="16">
        <v>961318.43799212284</v>
      </c>
      <c r="D15" s="6">
        <v>1231.9212195062321</v>
      </c>
      <c r="E15" s="6">
        <v>174606.1321472195</v>
      </c>
      <c r="F15" s="6">
        <v>17251.03185855168</v>
      </c>
      <c r="G15" s="6">
        <v>4583.0550999999996</v>
      </c>
      <c r="H15" s="23">
        <v>130798.835605</v>
      </c>
      <c r="I15" s="7">
        <v>387440.1403622331</v>
      </c>
    </row>
    <row r="16" spans="1:9" x14ac:dyDescent="0.3">
      <c r="A16" s="4" t="s">
        <v>66</v>
      </c>
      <c r="B16" s="10" t="s">
        <v>67</v>
      </c>
      <c r="C16" s="16">
        <v>231182.820375401</v>
      </c>
      <c r="D16" s="6">
        <v>130144.35123537065</v>
      </c>
      <c r="E16" s="6">
        <v>104903.99717214159</v>
      </c>
      <c r="F16" s="6">
        <v>23861.061953068318</v>
      </c>
      <c r="G16" s="6">
        <v>6608.7906000000003</v>
      </c>
      <c r="H16" s="23">
        <v>128183.92819999999</v>
      </c>
      <c r="I16" s="7">
        <v>17726.098692900003</v>
      </c>
    </row>
    <row r="17" spans="1:9" x14ac:dyDescent="0.3">
      <c r="A17" s="4" t="s">
        <v>68</v>
      </c>
      <c r="B17" s="10" t="s">
        <v>69</v>
      </c>
      <c r="C17" s="16">
        <v>1267877.1350494653</v>
      </c>
      <c r="D17" s="6">
        <v>13026.789985297983</v>
      </c>
      <c r="E17" s="6">
        <v>164175.90046692922</v>
      </c>
      <c r="F17" s="6">
        <v>7676.2181164249996</v>
      </c>
      <c r="G17" s="6">
        <v>1153.5444</v>
      </c>
      <c r="H17" s="23">
        <v>23120.041399999998</v>
      </c>
      <c r="I17" s="7">
        <v>22566.2673846</v>
      </c>
    </row>
    <row r="18" spans="1:9" x14ac:dyDescent="0.3">
      <c r="A18" s="4" t="s">
        <v>70</v>
      </c>
      <c r="B18" s="10" t="s">
        <v>71</v>
      </c>
      <c r="C18" s="16">
        <v>167783.3982276828</v>
      </c>
      <c r="D18" s="6">
        <v>47792.337936858086</v>
      </c>
      <c r="E18" s="6">
        <v>312583.65715270198</v>
      </c>
      <c r="F18" s="6">
        <v>9222.152631587498</v>
      </c>
      <c r="G18" s="6">
        <v>4640.9164000000001</v>
      </c>
      <c r="H18" s="23">
        <v>83149.779299999995</v>
      </c>
      <c r="I18" s="7">
        <v>2297.1786824999999</v>
      </c>
    </row>
    <row r="19" spans="1:9" x14ac:dyDescent="0.3">
      <c r="A19" s="4" t="s">
        <v>72</v>
      </c>
      <c r="B19" s="10" t="s">
        <v>73</v>
      </c>
      <c r="C19" s="16">
        <v>689389.30992810661</v>
      </c>
      <c r="D19" s="6">
        <v>23818.253018406045</v>
      </c>
      <c r="E19" s="6">
        <v>147652.16535694469</v>
      </c>
      <c r="F19" s="6">
        <v>15170.24389883595</v>
      </c>
      <c r="G19" s="6">
        <v>5435.8941999999997</v>
      </c>
      <c r="H19" s="23">
        <v>148527.74935999999</v>
      </c>
      <c r="I19" s="7">
        <v>206069.75094161945</v>
      </c>
    </row>
    <row r="20" spans="1:9" x14ac:dyDescent="0.3">
      <c r="A20" s="4" t="s">
        <v>74</v>
      </c>
      <c r="B20" s="10" t="s">
        <v>75</v>
      </c>
      <c r="C20" s="16">
        <v>699883.41271896905</v>
      </c>
      <c r="D20" s="6">
        <v>665.15630837355707</v>
      </c>
      <c r="E20" s="6">
        <v>105572.6583414565</v>
      </c>
      <c r="F20" s="6">
        <v>6988.2808999999997</v>
      </c>
      <c r="G20" s="6">
        <v>1566.9692</v>
      </c>
      <c r="H20" s="23">
        <v>28098.019399999997</v>
      </c>
      <c r="I20" s="7">
        <v>30872.634441640501</v>
      </c>
    </row>
    <row r="21" spans="1:9" x14ac:dyDescent="0.3">
      <c r="A21" s="4" t="s">
        <v>76</v>
      </c>
      <c r="B21" s="10" t="s">
        <v>77</v>
      </c>
      <c r="C21" s="16">
        <v>49063.833607434899</v>
      </c>
      <c r="D21" s="6">
        <v>8649.4686257824542</v>
      </c>
      <c r="E21" s="6">
        <v>26395.548996648242</v>
      </c>
      <c r="F21" s="6">
        <v>8659.1971563773495</v>
      </c>
      <c r="G21" s="6">
        <v>4283.5946999999996</v>
      </c>
      <c r="H21" s="23">
        <v>11093.7907</v>
      </c>
      <c r="I21" s="7">
        <v>267.61359879999998</v>
      </c>
    </row>
    <row r="22" spans="1:9" x14ac:dyDescent="0.3">
      <c r="A22" s="4" t="s">
        <v>78</v>
      </c>
      <c r="B22" s="10" t="s">
        <v>79</v>
      </c>
      <c r="C22" s="16">
        <v>201379.73167128721</v>
      </c>
      <c r="D22" s="6">
        <v>5749.1387050567828</v>
      </c>
      <c r="E22" s="6">
        <v>86898.294495099399</v>
      </c>
      <c r="F22" s="6">
        <v>11926.840476744999</v>
      </c>
      <c r="G22" s="6">
        <v>3102.4265</v>
      </c>
      <c r="H22" s="23">
        <v>115865.37760000001</v>
      </c>
      <c r="I22" s="7">
        <v>29247.577967699999</v>
      </c>
    </row>
    <row r="23" spans="1:9" x14ac:dyDescent="0.3">
      <c r="A23" s="4" t="s">
        <v>80</v>
      </c>
      <c r="B23" s="10" t="s">
        <v>81</v>
      </c>
      <c r="C23" s="16">
        <v>1469444.740578182</v>
      </c>
      <c r="D23" s="6">
        <v>23882.854066892312</v>
      </c>
      <c r="E23" s="6">
        <v>1189573.4954300451</v>
      </c>
      <c r="F23" s="6">
        <v>4296.6058982000004</v>
      </c>
      <c r="G23" s="6">
        <v>1323.1576</v>
      </c>
      <c r="H23" s="23">
        <v>53620.219149999997</v>
      </c>
      <c r="I23" s="7">
        <v>14307.449605599999</v>
      </c>
    </row>
    <row r="24" spans="1:9" x14ac:dyDescent="0.3">
      <c r="A24" s="4" t="s">
        <v>82</v>
      </c>
      <c r="B24" s="10" t="s">
        <v>83</v>
      </c>
      <c r="C24" s="16">
        <v>937499.03982879617</v>
      </c>
      <c r="D24" s="6">
        <v>1926.9652324450094</v>
      </c>
      <c r="E24" s="6">
        <v>82930.975885411201</v>
      </c>
      <c r="F24" s="6">
        <v>9760.9781298208327</v>
      </c>
      <c r="G24" s="6">
        <v>3700.4209999999998</v>
      </c>
      <c r="H24" s="23">
        <v>98921.37</v>
      </c>
      <c r="I24" s="7">
        <v>722351.39948092902</v>
      </c>
    </row>
    <row r="25" spans="1:9" x14ac:dyDescent="0.3">
      <c r="A25" s="4" t="s">
        <v>84</v>
      </c>
      <c r="B25" s="10" t="s">
        <v>85</v>
      </c>
      <c r="C25" s="16">
        <v>815564.38018539851</v>
      </c>
      <c r="D25" s="6">
        <v>12911.724103383209</v>
      </c>
      <c r="E25" s="6">
        <v>143657.26287321228</v>
      </c>
      <c r="F25" s="6">
        <v>15266.405091425</v>
      </c>
      <c r="G25" s="6">
        <v>2665.0654</v>
      </c>
      <c r="H25" s="23">
        <v>63501.944399999993</v>
      </c>
      <c r="I25" s="7">
        <v>5502.2489576000007</v>
      </c>
    </row>
    <row r="26" spans="1:9" x14ac:dyDescent="0.3">
      <c r="A26" s="4" t="s">
        <v>86</v>
      </c>
      <c r="B26" s="10" t="s">
        <v>87</v>
      </c>
      <c r="C26" s="16">
        <v>1105327.9132162842</v>
      </c>
      <c r="D26" s="6">
        <v>32208.212781395985</v>
      </c>
      <c r="E26" s="6">
        <v>1185300.2710052859</v>
      </c>
      <c r="F26" s="6">
        <v>12197.104808391003</v>
      </c>
      <c r="G26" s="6">
        <v>2594.3892999999998</v>
      </c>
      <c r="H26" s="23">
        <v>78789.302350000013</v>
      </c>
      <c r="I26" s="7">
        <v>31654.482310997279</v>
      </c>
    </row>
    <row r="27" spans="1:9" x14ac:dyDescent="0.3">
      <c r="A27" s="4" t="s">
        <v>88</v>
      </c>
      <c r="B27" s="10" t="s">
        <v>89</v>
      </c>
      <c r="C27" s="16">
        <v>375792.06801999995</v>
      </c>
      <c r="D27" s="6">
        <v>5030.206712524121</v>
      </c>
      <c r="E27" s="6">
        <v>100571.61267463351</v>
      </c>
      <c r="F27" s="6">
        <v>8500.7807335321995</v>
      </c>
      <c r="G27" s="6">
        <v>1886.7963999999999</v>
      </c>
      <c r="H27" s="23">
        <v>21490.524399999998</v>
      </c>
      <c r="I27" s="7">
        <v>13773.3106926</v>
      </c>
    </row>
    <row r="28" spans="1:9" x14ac:dyDescent="0.3">
      <c r="A28" s="4" t="s">
        <v>90</v>
      </c>
      <c r="B28" s="10" t="s">
        <v>91</v>
      </c>
      <c r="C28" s="16">
        <v>239326.96913211403</v>
      </c>
      <c r="D28" s="6">
        <v>16243.694107512114</v>
      </c>
      <c r="E28" s="6">
        <v>122941.3307853786</v>
      </c>
      <c r="F28" s="6">
        <v>8940.329984050135</v>
      </c>
      <c r="G28" s="6">
        <v>1923.4766999999999</v>
      </c>
      <c r="H28" s="23">
        <v>0</v>
      </c>
      <c r="I28" s="7">
        <v>5835.4002413999997</v>
      </c>
    </row>
    <row r="29" spans="1:9" x14ac:dyDescent="0.3">
      <c r="A29" s="4" t="s">
        <v>92</v>
      </c>
      <c r="B29" s="10" t="s">
        <v>93</v>
      </c>
      <c r="C29" s="16">
        <v>268039.35469999997</v>
      </c>
      <c r="D29" s="6">
        <v>36587.208153807624</v>
      </c>
      <c r="E29" s="6">
        <v>86287.146862796682</v>
      </c>
      <c r="F29" s="6">
        <v>102292.99578074238</v>
      </c>
      <c r="G29" s="6">
        <v>39832.380899999996</v>
      </c>
      <c r="H29" s="23">
        <v>865073.78515000013</v>
      </c>
      <c r="I29" s="7">
        <v>23148.574207036199</v>
      </c>
    </row>
    <row r="30" spans="1:9" x14ac:dyDescent="0.3">
      <c r="A30" s="4" t="s">
        <v>94</v>
      </c>
      <c r="B30" s="10" t="s">
        <v>95</v>
      </c>
      <c r="C30" s="16">
        <v>385270.44507059327</v>
      </c>
      <c r="D30" s="6">
        <v>10765.866163161867</v>
      </c>
      <c r="E30" s="6">
        <v>119582.25251314328</v>
      </c>
      <c r="F30" s="6">
        <v>33019.429540441801</v>
      </c>
      <c r="G30" s="6">
        <v>10004.340899999999</v>
      </c>
      <c r="H30" s="23">
        <v>356776.15177500003</v>
      </c>
      <c r="I30" s="7">
        <v>99394.355876121597</v>
      </c>
    </row>
    <row r="31" spans="1:9" x14ac:dyDescent="0.3">
      <c r="A31" s="4" t="s">
        <v>96</v>
      </c>
      <c r="B31" s="10" t="s">
        <v>97</v>
      </c>
      <c r="C31" s="16">
        <v>537678.06023800001</v>
      </c>
      <c r="D31" s="6">
        <v>36835.832202230442</v>
      </c>
      <c r="E31" s="6">
        <v>674984.44446086464</v>
      </c>
      <c r="F31" s="6">
        <v>43845.254241283445</v>
      </c>
      <c r="G31" s="6">
        <v>8959.0673999999999</v>
      </c>
      <c r="H31" s="23">
        <v>342446.83452999982</v>
      </c>
      <c r="I31" s="7">
        <v>84784.771807100013</v>
      </c>
    </row>
    <row r="32" spans="1:9" x14ac:dyDescent="0.3">
      <c r="A32" s="4" t="s">
        <v>98</v>
      </c>
      <c r="B32" s="10" t="s">
        <v>99</v>
      </c>
      <c r="C32" s="16">
        <v>971258.46971200011</v>
      </c>
      <c r="D32" s="6">
        <v>19567.602482903738</v>
      </c>
      <c r="E32" s="6">
        <v>334175.21578906092</v>
      </c>
      <c r="F32" s="6">
        <v>37554.926803687202</v>
      </c>
      <c r="G32" s="6">
        <v>3903.0682999999999</v>
      </c>
      <c r="H32" s="23">
        <v>81411.189290000009</v>
      </c>
      <c r="I32" s="7">
        <v>15756.3203338</v>
      </c>
    </row>
    <row r="33" spans="1:9" x14ac:dyDescent="0.3">
      <c r="A33" s="4" t="s">
        <v>100</v>
      </c>
      <c r="B33" s="10" t="s">
        <v>101</v>
      </c>
      <c r="C33" s="16">
        <v>268623.26029320399</v>
      </c>
      <c r="D33" s="6">
        <v>2389.8508966886507</v>
      </c>
      <c r="E33" s="6">
        <v>141424.30170804722</v>
      </c>
      <c r="F33" s="6">
        <v>7648.1145973969997</v>
      </c>
      <c r="G33" s="6">
        <v>1800.8157000000001</v>
      </c>
      <c r="H33" s="23">
        <v>0</v>
      </c>
      <c r="I33" s="7">
        <v>10997.000329</v>
      </c>
    </row>
    <row r="34" spans="1:9" x14ac:dyDescent="0.3">
      <c r="A34" s="4" t="s">
        <v>102</v>
      </c>
      <c r="B34" s="10" t="s">
        <v>103</v>
      </c>
      <c r="C34" s="16">
        <v>171279.1531</v>
      </c>
      <c r="D34" s="6">
        <v>12095.365138635741</v>
      </c>
      <c r="E34" s="6">
        <v>179000.83805172588</v>
      </c>
      <c r="F34" s="6">
        <v>19029.143838722033</v>
      </c>
      <c r="G34" s="6">
        <v>5969.5727999999999</v>
      </c>
      <c r="H34" s="23">
        <v>251645.354375</v>
      </c>
      <c r="I34" s="7">
        <v>291.14743120000003</v>
      </c>
    </row>
    <row r="35" spans="1:9" x14ac:dyDescent="0.3">
      <c r="A35" s="4" t="s">
        <v>104</v>
      </c>
      <c r="B35" s="10" t="s">
        <v>105</v>
      </c>
      <c r="C35" s="16">
        <v>1269067.1899438708</v>
      </c>
      <c r="D35" s="6">
        <v>4061.5892160776748</v>
      </c>
      <c r="E35" s="6">
        <v>64446.495243854108</v>
      </c>
      <c r="F35" s="6">
        <v>5957.7617102924987</v>
      </c>
      <c r="G35" s="6">
        <v>938.82569999999998</v>
      </c>
      <c r="H35" s="23">
        <v>23319.242699999999</v>
      </c>
      <c r="I35" s="7">
        <v>177.13001339999997</v>
      </c>
    </row>
    <row r="36" spans="1:9" x14ac:dyDescent="0.3">
      <c r="A36" s="4" t="s">
        <v>106</v>
      </c>
      <c r="B36" s="10" t="s">
        <v>107</v>
      </c>
      <c r="C36" s="16">
        <v>17303.278169541496</v>
      </c>
      <c r="D36" s="6">
        <v>4175.5694972238152</v>
      </c>
      <c r="E36" s="6">
        <v>50787.818841705885</v>
      </c>
      <c r="F36" s="6">
        <v>9863.4695151843498</v>
      </c>
      <c r="G36" s="6">
        <v>6658.3801000000003</v>
      </c>
      <c r="H36" s="23">
        <v>247542.28365</v>
      </c>
      <c r="I36" s="7">
        <v>5452.7947581400003</v>
      </c>
    </row>
    <row r="37" spans="1:9" x14ac:dyDescent="0.3">
      <c r="A37" s="4" t="s">
        <v>108</v>
      </c>
      <c r="B37" s="10" t="s">
        <v>109</v>
      </c>
      <c r="C37" s="16">
        <v>174380.481399282</v>
      </c>
      <c r="D37" s="6">
        <v>58712.256205658974</v>
      </c>
      <c r="E37" s="6">
        <v>142593.89124665971</v>
      </c>
      <c r="F37" s="6">
        <v>22005.504222082833</v>
      </c>
      <c r="G37" s="6">
        <v>5571.2224999999999</v>
      </c>
      <c r="H37" s="23">
        <v>0</v>
      </c>
      <c r="I37" s="7">
        <v>2468.7198844999998</v>
      </c>
    </row>
    <row r="38" spans="1:9" x14ac:dyDescent="0.3">
      <c r="A38" s="4" t="s">
        <v>110</v>
      </c>
      <c r="B38" s="10" t="s">
        <v>111</v>
      </c>
      <c r="C38" s="16">
        <v>639879.41393658787</v>
      </c>
      <c r="D38" s="6">
        <v>15522.951609096395</v>
      </c>
      <c r="E38" s="6">
        <v>189917.4347322603</v>
      </c>
      <c r="F38" s="6">
        <v>11711.185084999999</v>
      </c>
      <c r="G38" s="6">
        <v>1931.2942</v>
      </c>
      <c r="H38" s="23">
        <v>33452.917399999998</v>
      </c>
      <c r="I38" s="7">
        <v>921.03928949999988</v>
      </c>
    </row>
    <row r="39" spans="1:9" x14ac:dyDescent="0.3">
      <c r="A39" s="11" t="s">
        <v>112</v>
      </c>
      <c r="B39" s="14" t="s">
        <v>113</v>
      </c>
      <c r="C39" s="16">
        <v>16257.467470458501</v>
      </c>
      <c r="D39" s="6">
        <v>1018.8755254700581</v>
      </c>
      <c r="E39" s="6">
        <v>34944.574948949215</v>
      </c>
      <c r="F39" s="6">
        <v>15530.630089999999</v>
      </c>
      <c r="G39" s="13">
        <v>6161.9894999999997</v>
      </c>
      <c r="H39" s="23">
        <v>180179.74401999998</v>
      </c>
      <c r="I39" s="7">
        <v>6794.9666249339398</v>
      </c>
    </row>
    <row r="40" spans="1:9" x14ac:dyDescent="0.3">
      <c r="A40" s="4" t="s">
        <v>114</v>
      </c>
      <c r="B40" s="10" t="s">
        <v>115</v>
      </c>
      <c r="C40" s="16">
        <v>102294.11728000001</v>
      </c>
      <c r="D40" s="6">
        <v>17760.439059213153</v>
      </c>
      <c r="E40" s="6">
        <v>306476.63466312358</v>
      </c>
      <c r="F40" s="6">
        <v>21864.772993813895</v>
      </c>
      <c r="G40" s="6">
        <v>3448.5913</v>
      </c>
      <c r="H40" s="23">
        <v>50130.335599999991</v>
      </c>
      <c r="I40" s="7">
        <v>62.361119299999999</v>
      </c>
    </row>
    <row r="41" spans="1:9" x14ac:dyDescent="0.3">
      <c r="A41" s="4" t="s">
        <v>116</v>
      </c>
      <c r="B41" s="10" t="s">
        <v>117</v>
      </c>
      <c r="C41" s="16">
        <v>667844.34175717714</v>
      </c>
      <c r="D41" s="6">
        <v>4903.9793104766968</v>
      </c>
      <c r="E41" s="6">
        <v>339259.49949553993</v>
      </c>
      <c r="F41" s="6">
        <v>5977.3641374999997</v>
      </c>
      <c r="G41" s="6">
        <v>906.61170000000004</v>
      </c>
      <c r="H41" s="23">
        <v>20516.91</v>
      </c>
      <c r="I41" s="7">
        <v>1150.5591993</v>
      </c>
    </row>
    <row r="42" spans="1:9" x14ac:dyDescent="0.3">
      <c r="A42" s="4" t="s">
        <v>118</v>
      </c>
      <c r="B42" s="10" t="s">
        <v>119</v>
      </c>
      <c r="C42" s="16">
        <v>1469234.9446492014</v>
      </c>
      <c r="D42" s="6">
        <v>40835.337152041495</v>
      </c>
      <c r="E42" s="6">
        <v>244083.14950980971</v>
      </c>
      <c r="F42" s="6">
        <v>39633.773779768366</v>
      </c>
      <c r="G42" s="6">
        <v>11492.326800000001</v>
      </c>
      <c r="H42" s="23">
        <v>343353.55549999996</v>
      </c>
      <c r="I42" s="7">
        <v>244369.37008969361</v>
      </c>
    </row>
    <row r="43" spans="1:9" x14ac:dyDescent="0.3">
      <c r="A43" s="4" t="s">
        <v>120</v>
      </c>
      <c r="B43" s="10" t="s">
        <v>121</v>
      </c>
      <c r="C43" s="16">
        <v>907469.83830991935</v>
      </c>
      <c r="D43" s="6">
        <v>230.44727413742871</v>
      </c>
      <c r="E43" s="6">
        <v>138067.77819088098</v>
      </c>
      <c r="F43" s="6">
        <v>2518.5990000000002</v>
      </c>
      <c r="G43" s="6">
        <v>523.60730000000001</v>
      </c>
      <c r="H43" s="23">
        <v>7887.9503999999997</v>
      </c>
      <c r="I43" s="7">
        <v>526.24925080000003</v>
      </c>
    </row>
    <row r="44" spans="1:9" x14ac:dyDescent="0.3">
      <c r="A44" s="4" t="s">
        <v>122</v>
      </c>
      <c r="B44" s="10" t="s">
        <v>123</v>
      </c>
      <c r="C44" s="16">
        <v>405278.00181398273</v>
      </c>
      <c r="D44" s="6">
        <v>18124.456718789239</v>
      </c>
      <c r="E44" s="6">
        <v>182746.79857838881</v>
      </c>
      <c r="F44" s="6">
        <v>9130.3765044698011</v>
      </c>
      <c r="G44" s="6">
        <v>4851.6230999999998</v>
      </c>
      <c r="H44" s="23">
        <v>87953.278049999994</v>
      </c>
      <c r="I44" s="7">
        <v>37519.107793200004</v>
      </c>
    </row>
    <row r="45" spans="1:9" x14ac:dyDescent="0.3">
      <c r="A45" s="4" t="s">
        <v>124</v>
      </c>
      <c r="B45" s="10" t="s">
        <v>125</v>
      </c>
      <c r="C45" s="16">
        <v>567317.70642854762</v>
      </c>
      <c r="D45" s="6">
        <v>3709.3147340740925</v>
      </c>
      <c r="E45" s="6">
        <v>340255.53410910728</v>
      </c>
      <c r="F45" s="6">
        <v>2181.3892975499998</v>
      </c>
      <c r="G45" s="6">
        <v>793.81550000000004</v>
      </c>
      <c r="H45" s="23">
        <v>34373.109649999999</v>
      </c>
      <c r="I45" s="7">
        <v>8243.2029096000006</v>
      </c>
    </row>
    <row r="46" spans="1:9" x14ac:dyDescent="0.3">
      <c r="A46" s="4" t="s">
        <v>126</v>
      </c>
      <c r="B46" s="10" t="s">
        <v>127</v>
      </c>
      <c r="C46" s="16">
        <v>1236628.4682356713</v>
      </c>
      <c r="D46" s="6">
        <v>15431.324915824964</v>
      </c>
      <c r="E46" s="6">
        <v>584523.94233696104</v>
      </c>
      <c r="F46" s="6">
        <v>25730.545095474998</v>
      </c>
      <c r="G46" s="6">
        <v>4185.4777000000004</v>
      </c>
      <c r="H46" s="23">
        <v>63058.518199999999</v>
      </c>
      <c r="I46" s="7">
        <v>79059.484817600009</v>
      </c>
    </row>
    <row r="47" spans="1:9" x14ac:dyDescent="0.3">
      <c r="A47" s="4" t="s">
        <v>128</v>
      </c>
      <c r="B47" s="10" t="s">
        <v>129</v>
      </c>
      <c r="C47" s="16">
        <v>601377.1463097363</v>
      </c>
      <c r="D47" s="6">
        <v>40209.909050540628</v>
      </c>
      <c r="E47" s="6">
        <v>207023.9499401167</v>
      </c>
      <c r="F47" s="6">
        <v>81170.370384973401</v>
      </c>
      <c r="G47" s="6">
        <v>15276.9408</v>
      </c>
      <c r="H47" s="23">
        <v>236531.53729999997</v>
      </c>
      <c r="I47" s="7">
        <v>103474.36568274109</v>
      </c>
    </row>
    <row r="48" spans="1:9" x14ac:dyDescent="0.3">
      <c r="A48" s="4" t="s">
        <v>130</v>
      </c>
      <c r="B48" s="10" t="s">
        <v>131</v>
      </c>
      <c r="C48" s="16">
        <v>1563339.5670423498</v>
      </c>
      <c r="D48" s="6">
        <v>17112.367015782373</v>
      </c>
      <c r="E48" s="6">
        <v>206874.63955789281</v>
      </c>
      <c r="F48" s="6">
        <v>17872.474355186252</v>
      </c>
      <c r="G48" s="6">
        <v>3064.2298999999998</v>
      </c>
      <c r="H48" s="23">
        <v>71562.829799999992</v>
      </c>
      <c r="I48" s="7">
        <v>30913.470833899995</v>
      </c>
    </row>
    <row r="49" spans="1:9" x14ac:dyDescent="0.3">
      <c r="A49" s="4" t="s">
        <v>132</v>
      </c>
      <c r="B49" s="10" t="s">
        <v>133</v>
      </c>
      <c r="C49" s="16">
        <v>67865.060362857985</v>
      </c>
      <c r="D49" s="6">
        <v>8763.9408427986837</v>
      </c>
      <c r="E49" s="6">
        <v>28663.3136700617</v>
      </c>
      <c r="F49" s="6">
        <v>37122.588701347064</v>
      </c>
      <c r="G49" s="6">
        <v>6810.5706</v>
      </c>
      <c r="H49" s="23">
        <v>6623.3267499999993</v>
      </c>
      <c r="I49" s="7">
        <v>275.5646557</v>
      </c>
    </row>
    <row r="50" spans="1:9" x14ac:dyDescent="0.3">
      <c r="A50" s="4" t="s">
        <v>134</v>
      </c>
      <c r="B50" s="10" t="s">
        <v>135</v>
      </c>
      <c r="C50" s="16">
        <v>780805.77656253905</v>
      </c>
      <c r="D50" s="6">
        <v>14880.586595899624</v>
      </c>
      <c r="E50" s="6">
        <v>190560.72449724277</v>
      </c>
      <c r="F50" s="6">
        <v>4927.2071117625001</v>
      </c>
      <c r="G50" s="6">
        <v>995.47749999999996</v>
      </c>
      <c r="H50" s="23">
        <v>23229.115649999996</v>
      </c>
      <c r="I50" s="7">
        <v>14507.370344956</v>
      </c>
    </row>
    <row r="51" spans="1:9" x14ac:dyDescent="0.3">
      <c r="A51" s="4" t="s">
        <v>136</v>
      </c>
      <c r="B51" s="10" t="s">
        <v>137</v>
      </c>
      <c r="C51" s="16">
        <v>1270321.7011672703</v>
      </c>
      <c r="D51" s="6">
        <v>23486.063127118767</v>
      </c>
      <c r="E51" s="6">
        <v>755659.51719882595</v>
      </c>
      <c r="F51" s="6">
        <v>13858.5217245119</v>
      </c>
      <c r="G51" s="6">
        <v>5707.9668000000001</v>
      </c>
      <c r="H51" s="23">
        <v>128898.88257</v>
      </c>
      <c r="I51" s="7">
        <v>34379.435348199993</v>
      </c>
    </row>
    <row r="52" spans="1:9" x14ac:dyDescent="0.3">
      <c r="B52" s="9" t="s">
        <v>138</v>
      </c>
      <c r="C52" s="9">
        <v>32285800.497484002</v>
      </c>
      <c r="D52" s="9">
        <v>876799.42364437052</v>
      </c>
      <c r="E52" s="9">
        <v>11767439.773377124</v>
      </c>
      <c r="F52" s="9">
        <v>1062610.5202733993</v>
      </c>
      <c r="G52" s="9">
        <v>278570.4411</v>
      </c>
      <c r="H52" s="9">
        <v>5701726.1118000001</v>
      </c>
      <c r="I52" s="9">
        <v>2806631.382227744</v>
      </c>
    </row>
    <row r="53" spans="1:9" x14ac:dyDescent="0.3">
      <c r="B53" s="10"/>
    </row>
  </sheetData>
  <sheetProtection algorithmName="SHA-512" hashValue="S5M+vFgkOvo/29BvhraTEqx4LNtJciimPyH0QEcwm7ItW0XWYuA06wnVL8sJpFODGdm8XduP7TelH0PlJ2VakQ==" saltValue="f23sFd3byMQ03bcNfb7Dzg==" spinCount="100000" sheet="1" objects="1" scenarios="1"/>
  <autoFilter ref="A1:I1" xr:uid="{00000000-0009-0000-0000-000004000000}">
    <sortState xmlns:xlrd2="http://schemas.microsoft.com/office/spreadsheetml/2017/richdata2" ref="A2:I52">
      <sortCondition ref="A1"/>
    </sortState>
  </autoFilter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&amp;LDEFINICIÓN DE UNA METODOLOGÍA DE EVALUACIÓN DE RESIDUOS/SUBPRODUCTOS ORGÁNICOS 
A NIVEL PROVINCIAL. APLICACIÓN A ESPAÑA (2023).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0F4ED0AAE61D49A9745D5FFA7C362E" ma:contentTypeVersion="21" ma:contentTypeDescription="Crear nuevo documento." ma:contentTypeScope="" ma:versionID="0b75f6a53e9a9dab9edf9b1c09f8b5ca">
  <xsd:schema xmlns:xsd="http://www.w3.org/2001/XMLSchema" xmlns:xs="http://www.w3.org/2001/XMLSchema" xmlns:p="http://schemas.microsoft.com/office/2006/metadata/properties" xmlns:ns2="79aa7f55-4541-4d1c-a3c3-a9bdcfc2ec68" xmlns:ns3="d8f95687-09a0-4efe-b613-e381ef69ea80" targetNamespace="http://schemas.microsoft.com/office/2006/metadata/properties" ma:root="true" ma:fieldsID="0a715ad59086f869527d73419c01a94b" ns2:_="" ns3:_="">
    <xsd:import namespace="79aa7f55-4541-4d1c-a3c3-a9bdcfc2ec68"/>
    <xsd:import namespace="d8f95687-09a0-4efe-b613-e381ef69e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ModernAudienceTargetUserField" minOccurs="0"/>
                <xsd:element ref="ns2:_ModernAudienceAadObjectIds" minOccurs="0"/>
                <xsd:element ref="ns2:Fechareuni_x00f3_n" minOccurs="0"/>
                <xsd:element ref="ns2:Tipodedocumento" minOccurs="0"/>
                <xsd:element ref="ns2:ComunidadAut_x00f3_nom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ideresdelaactividad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a7f55-4541-4d1c-a3c3-a9bdcfc2ec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ModernAudienceTargetUserField" ma:index="10" nillable="true" ma:displayName="Público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1" nillable="true" ma:displayName="AudienceIds" ma:list="{9803b270-68ec-4d15-bf9a-319d89c52a9a}" ma:internalName="_ModernAudienceAadObjectIds" ma:readOnly="true" ma:showField="_AadObjectIdForUser" ma:web="d8f95687-09a0-4efe-b613-e381ef69ea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echareuni_x00f3_n" ma:index="12" nillable="true" ma:displayName="Fecha reunión" ma:format="DateOnly" ma:internalName="Fechareuni_x00f3_n">
      <xsd:simpleType>
        <xsd:restriction base="dms:DateTime"/>
      </xsd:simpleType>
    </xsd:element>
    <xsd:element name="Tipodedocumento" ma:index="13" nillable="true" ma:displayName="Tipo de documento" ma:format="Dropdown" ma:internalName="Tipodedocument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enda reunión"/>
                    <xsd:enumeration value="Anexo acta"/>
                    <xsd:enumeration value="Presentación"/>
                    <xsd:enumeration value="Manual de uso"/>
                    <xsd:enumeration value="Plantilla"/>
                    <xsd:enumeration value="Acta reunión"/>
                    <xsd:enumeration value="Logo"/>
                    <xsd:enumeration value="Documentación general"/>
                    <xsd:enumeration value="Anexo Agenda"/>
                  </xsd:restriction>
                </xsd:simpleType>
              </xsd:element>
            </xsd:sequence>
          </xsd:extension>
        </xsd:complexContent>
      </xsd:complexType>
    </xsd:element>
    <xsd:element name="ComunidadAut_x00f3_noma" ma:index="14" nillable="true" ma:displayName="Comunidad Autónoma" ma:format="Dropdown" ma:internalName="ComunidadAut_x00f3_no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incipado de Asturias"/>
                    <xsd:enumeration value="La Rioja"/>
                    <xsd:enumeration value="Región de Murcia"/>
                    <xsd:enumeration value="Comunitat Valenciana"/>
                    <xsd:enumeration value="Aragón"/>
                    <xsd:enumeration value="Comunidad Foral de Navarra"/>
                    <xsd:enumeration value="Extremadura"/>
                    <xsd:enumeration value="MAPA"/>
                    <xsd:enumeration value="MICIN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c14f059e-dd85-449d-b72f-f4ea37aa97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Lideresdelaactividad" ma:index="24" nillable="true" ma:displayName="Lideres de la actividad" ma:format="Dropdown" ma:internalName="Lideresdelaactividad">
      <xsd:simpleType>
        <xsd:restriction base="dms:Note">
          <xsd:maxLength value="255"/>
        </xsd:restriction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95687-09a0-4efe-b613-e381ef69ea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fe51fa-a361-4fe2-8ee9-9f75e4bba5ec}" ma:internalName="TaxCatchAll" ma:showField="CatchAllData" ma:web="d8f95687-09a0-4efe-b613-e381ef69ea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f95687-09a0-4efe-b613-e381ef69ea80" xsi:nil="true"/>
    <lcf76f155ced4ddcb4097134ff3c332f xmlns="79aa7f55-4541-4d1c-a3c3-a9bdcfc2ec68">
      <Terms xmlns="http://schemas.microsoft.com/office/infopath/2007/PartnerControls"/>
    </lcf76f155ced4ddcb4097134ff3c332f>
    <ComunidadAut_x00f3_noma xmlns="79aa7f55-4541-4d1c-a3c3-a9bdcfc2ec68" xsi:nil="true"/>
    <_ModernAudienceTargetUserField xmlns="79aa7f55-4541-4d1c-a3c3-a9bdcfc2ec68">
      <UserInfo>
        <DisplayName/>
        <AccountId xsi:nil="true"/>
        <AccountType/>
      </UserInfo>
    </_ModernAudienceTargetUserField>
    <Tipodedocumento xmlns="79aa7f55-4541-4d1c-a3c3-a9bdcfc2ec68" xsi:nil="true"/>
    <Lideresdelaactividad xmlns="79aa7f55-4541-4d1c-a3c3-a9bdcfc2ec68" xsi:nil="true"/>
    <Fechareuni_x00f3_n xmlns="79aa7f55-4541-4d1c-a3c3-a9bdcfc2ec68" xsi:nil="true"/>
  </documentManagement>
</p:properties>
</file>

<file path=customXml/itemProps1.xml><?xml version="1.0" encoding="utf-8"?>
<ds:datastoreItem xmlns:ds="http://schemas.openxmlformats.org/officeDocument/2006/customXml" ds:itemID="{92FB0A06-0A30-475E-9C64-F58248B837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0167CB-2838-41F3-8B81-CFDE5F0C2A95}"/>
</file>

<file path=customXml/itemProps3.xml><?xml version="1.0" encoding="utf-8"?>
<ds:datastoreItem xmlns:ds="http://schemas.openxmlformats.org/officeDocument/2006/customXml" ds:itemID="{4047325B-093B-4E03-AE11-C477BD648CE8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417e1fa3-5013-4636-8d56-71b0082dd93f"/>
    <ds:schemaRef ds:uri="28152beb-87c6-490d-bdf1-8a6abc95abe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RESUMEN</vt:lpstr>
      <vt:lpstr>Mat_fresca_agrup</vt:lpstr>
      <vt:lpstr>Mat_seca_agrup</vt:lpstr>
      <vt:lpstr>Mat_fresca_tipos</vt:lpstr>
      <vt:lpstr>Mat_seca_tipos</vt:lpstr>
      <vt:lpstr>Mat_fresca_agrup!Print_Area</vt:lpstr>
      <vt:lpstr>Mat_fresca_tipos!Print_Area</vt:lpstr>
      <vt:lpstr>Mat_seca_tipos!Print_Area</vt:lpstr>
      <vt:lpstr>RESUMEN!Print_Area</vt:lpstr>
      <vt:lpstr>Mat_fresca_agrup!Print_Titles</vt:lpstr>
      <vt:lpstr>Mat_fresca_tipos!Print_Titles</vt:lpstr>
      <vt:lpstr>Mat_seca_tipos!Print_Titles</vt:lpstr>
      <vt:lpstr>RESUMEN!Print_Titles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0x010100497C30BED88B2146B584EF4006250219</vt:lpwstr>
  </property>
  <property fmtid="{D5CDD505-2E9C-101B-9397-08002B2CF9AE}" pid="3" name="MediaServiceImageTags">
    <vt:lpwstr/>
  </property>
</Properties>
</file>